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Taylor-bashford\Desktop\"/>
    </mc:Choice>
  </mc:AlternateContent>
  <bookViews>
    <workbookView xWindow="0" yWindow="0" windowWidth="20490" windowHeight="7755" firstSheet="1" activeTab="1"/>
  </bookViews>
  <sheets>
    <sheet name="from 2005 " sheetId="18" r:id="rId1"/>
    <sheet name="2022-23" sheetId="11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8" l="1"/>
  <c r="A11" i="18" s="1"/>
  <c r="A12" i="18" s="1"/>
  <c r="A13" i="18" s="1"/>
  <c r="A14" i="18" s="1"/>
  <c r="A15" i="18" s="1"/>
  <c r="A16" i="18" s="1"/>
  <c r="A17" i="18" s="1"/>
  <c r="A18" i="18" s="1"/>
  <c r="A19" i="18" s="1"/>
</calcChain>
</file>

<file path=xl/sharedStrings.xml><?xml version="1.0" encoding="utf-8"?>
<sst xmlns="http://schemas.openxmlformats.org/spreadsheetml/2006/main" count="222" uniqueCount="194">
  <si>
    <t>Year</t>
  </si>
  <si>
    <t>Autumn Term Start Date</t>
  </si>
  <si>
    <t>Autumn H/T Start Date</t>
  </si>
  <si>
    <t>Autumn H/T End Date</t>
  </si>
  <si>
    <t>Autumn Term End Date</t>
  </si>
  <si>
    <t>Spring Term Start Date</t>
  </si>
  <si>
    <t>Spring H/T Start Date</t>
  </si>
  <si>
    <t>Spring H/T End Date</t>
  </si>
  <si>
    <t>Spring Term End Date</t>
  </si>
  <si>
    <t>Summer Term Start Date</t>
  </si>
  <si>
    <t>Summer H/T Start Date</t>
  </si>
  <si>
    <t>Summer H/T End Date</t>
  </si>
  <si>
    <t>Summer Term End Date</t>
  </si>
  <si>
    <t>2022/23</t>
  </si>
  <si>
    <t>2021/22</t>
  </si>
  <si>
    <t>2020/21</t>
  </si>
  <si>
    <t>2019/20</t>
  </si>
  <si>
    <t>2018/19</t>
  </si>
  <si>
    <t>2017/18</t>
  </si>
  <si>
    <t>04/09/2017</t>
  </si>
  <si>
    <t>23/10/2017</t>
  </si>
  <si>
    <t>27/10/2017</t>
  </si>
  <si>
    <t>15/12/2017</t>
  </si>
  <si>
    <t>02/01/2018</t>
  </si>
  <si>
    <t>12/02/2018</t>
  </si>
  <si>
    <t>16/02/2018</t>
  </si>
  <si>
    <t>29/03/2018</t>
  </si>
  <si>
    <t>16/04/2018</t>
  </si>
  <si>
    <t>28/05/2018</t>
  </si>
  <si>
    <t>01/06/2018</t>
  </si>
  <si>
    <t>27/07/2018</t>
  </si>
  <si>
    <t>2016/17</t>
  </si>
  <si>
    <t>01/09/2016</t>
  </si>
  <si>
    <t>24/10/2016</t>
  </si>
  <si>
    <t>28/10/2016</t>
  </si>
  <si>
    <t>16/12/2016</t>
  </si>
  <si>
    <t>03/01/2017</t>
  </si>
  <si>
    <t>13/02/2017</t>
  </si>
  <si>
    <t>17/02/2017</t>
  </si>
  <si>
    <t>31/03/2017</t>
  </si>
  <si>
    <t>18/04/2017</t>
  </si>
  <si>
    <t>29/05/2017</t>
  </si>
  <si>
    <t>02/06/2017</t>
  </si>
  <si>
    <t>26/07/2017</t>
  </si>
  <si>
    <t>2015/16</t>
  </si>
  <si>
    <t>01/09/2015</t>
  </si>
  <si>
    <t>26/10/2015</t>
  </si>
  <si>
    <t>30/10/2015</t>
  </si>
  <si>
    <t>18/12/2015</t>
  </si>
  <si>
    <t>04/01/2016</t>
  </si>
  <si>
    <t>15/02/2016</t>
  </si>
  <si>
    <t>19/02/2016</t>
  </si>
  <si>
    <t>24/03/2016</t>
  </si>
  <si>
    <t>11/04/2016</t>
  </si>
  <si>
    <t>30/05/2016</t>
  </si>
  <si>
    <t>03/06/2016</t>
  </si>
  <si>
    <t>22/07/2016</t>
  </si>
  <si>
    <t>03/09/2014</t>
  </si>
  <si>
    <t>27/10/2014</t>
  </si>
  <si>
    <t>31/10/2014</t>
  </si>
  <si>
    <t>19/12/2014</t>
  </si>
  <si>
    <t>05/01/2015</t>
  </si>
  <si>
    <t>16/02/2015</t>
  </si>
  <si>
    <t>20/02/2015</t>
  </si>
  <si>
    <t>27/03/2015</t>
  </si>
  <si>
    <t>13/04/2015</t>
  </si>
  <si>
    <t>25/05/2015</t>
  </si>
  <si>
    <t>29/05/2015</t>
  </si>
  <si>
    <t>24/07/2015</t>
  </si>
  <si>
    <t>05/09/2013</t>
  </si>
  <si>
    <t>28/10/2013</t>
  </si>
  <si>
    <t>01/11/2013</t>
  </si>
  <si>
    <t>20/12/2013</t>
  </si>
  <si>
    <t>02/01/2014</t>
  </si>
  <si>
    <t>17/02/2014</t>
  </si>
  <si>
    <t>21/02/2014</t>
  </si>
  <si>
    <t>04/04/2014</t>
  </si>
  <si>
    <t>22/04/2014</t>
  </si>
  <si>
    <t>26/05/2014</t>
  </si>
  <si>
    <t>30/05/2014</t>
  </si>
  <si>
    <t>25/07/2014</t>
  </si>
  <si>
    <t>04/09/2012</t>
  </si>
  <si>
    <t>29/10/2012</t>
  </si>
  <si>
    <t>02/11/2012</t>
  </si>
  <si>
    <t>21/12/2012</t>
  </si>
  <si>
    <t>07/01/2013</t>
  </si>
  <si>
    <t>18/02/2013</t>
  </si>
  <si>
    <t>22/02/2013</t>
  </si>
  <si>
    <t>28/03/2013</t>
  </si>
  <si>
    <t>15/04/2013</t>
  </si>
  <si>
    <t>27/05/2013</t>
  </si>
  <si>
    <t>31/05/2013</t>
  </si>
  <si>
    <t>26/07/2013</t>
  </si>
  <si>
    <t>01/09/2011</t>
  </si>
  <si>
    <t>24/10/2011</t>
  </si>
  <si>
    <t>28/10/2011</t>
  </si>
  <si>
    <t>16/12/2011</t>
  </si>
  <si>
    <t>03/01/2012</t>
  </si>
  <si>
    <t>13/02/2012</t>
  </si>
  <si>
    <t>17/02/2012</t>
  </si>
  <si>
    <t>30/03/2012</t>
  </si>
  <si>
    <t>16/04/2012</t>
  </si>
  <si>
    <t>04/06/2012</t>
  </si>
  <si>
    <t>08/06/2012</t>
  </si>
  <si>
    <t>23/07/2012</t>
  </si>
  <si>
    <t>01/09/2010</t>
  </si>
  <si>
    <t>25/10/2010</t>
  </si>
  <si>
    <t>29/10/2010</t>
  </si>
  <si>
    <t>17/12/2010</t>
  </si>
  <si>
    <t>04/01/2011</t>
  </si>
  <si>
    <t>21/02/2011</t>
  </si>
  <si>
    <t>25/02/2011</t>
  </si>
  <si>
    <t>08/04/2011</t>
  </si>
  <si>
    <t>26/04/2011</t>
  </si>
  <si>
    <t>30/05/2011</t>
  </si>
  <si>
    <t>03/06/2011</t>
  </si>
  <si>
    <t>26/07/2011</t>
  </si>
  <si>
    <t>01/09/2009</t>
  </si>
  <si>
    <t>26/10/2009</t>
  </si>
  <si>
    <t>18/12/2009</t>
  </si>
  <si>
    <t>04/01/2010</t>
  </si>
  <si>
    <t>15/02/2010</t>
  </si>
  <si>
    <t>19/02/2010</t>
  </si>
  <si>
    <t>01/04/2010</t>
  </si>
  <si>
    <t>19/04/2010</t>
  </si>
  <si>
    <t>31/05/2010</t>
  </si>
  <si>
    <t>04/06/2010</t>
  </si>
  <si>
    <t>23/07/2010</t>
  </si>
  <si>
    <t>01/09/2008</t>
  </si>
  <si>
    <t>27/10/2008</t>
  </si>
  <si>
    <t>31/10/2008</t>
  </si>
  <si>
    <t>19/12/2008</t>
  </si>
  <si>
    <t>05/01/2009</t>
  </si>
  <si>
    <t>16/02/2009</t>
  </si>
  <si>
    <t>20/02/2009</t>
  </si>
  <si>
    <t>03/04/2009</t>
  </si>
  <si>
    <t>20/04/2009</t>
  </si>
  <si>
    <t>22/07/2009</t>
  </si>
  <si>
    <t>03/09/2007</t>
  </si>
  <si>
    <t>22/10/2007</t>
  </si>
  <si>
    <t>26/10/2007</t>
  </si>
  <si>
    <t>21/12/2007</t>
  </si>
  <si>
    <t>03/01/2008</t>
  </si>
  <si>
    <t>18/02/2008</t>
  </si>
  <si>
    <t>22/02/2008</t>
  </si>
  <si>
    <t>04/04/2008</t>
  </si>
  <si>
    <t>21/04/2008</t>
  </si>
  <si>
    <t>26/05/2008</t>
  </si>
  <si>
    <t>30/05/2008</t>
  </si>
  <si>
    <t>23/07/2008</t>
  </si>
  <si>
    <t>04/09/2006</t>
  </si>
  <si>
    <t>23/10/2006</t>
  </si>
  <si>
    <t>27/10/2006</t>
  </si>
  <si>
    <t>19/12/2006</t>
  </si>
  <si>
    <t>02/01/2007</t>
  </si>
  <si>
    <t>19/02/2007</t>
  </si>
  <si>
    <t>23/02/2007</t>
  </si>
  <si>
    <t>05/04/2007</t>
  </si>
  <si>
    <t>23/04/2007</t>
  </si>
  <si>
    <t>28/05/2007</t>
  </si>
  <si>
    <t>01/06/2007</t>
  </si>
  <si>
    <t>25/07/2007</t>
  </si>
  <si>
    <t>05/09/2005</t>
  </si>
  <si>
    <t>24/10/2005</t>
  </si>
  <si>
    <t>28/10/2005</t>
  </si>
  <si>
    <t>20/12/2005</t>
  </si>
  <si>
    <t>04/01/2006</t>
  </si>
  <si>
    <t>20/02/2006</t>
  </si>
  <si>
    <t>24/02/2006</t>
  </si>
  <si>
    <t>07/04/2006</t>
  </si>
  <si>
    <t>24/04/2006</t>
  </si>
  <si>
    <t>29/05/2006</t>
  </si>
  <si>
    <t>02/06/2006</t>
  </si>
  <si>
    <t>26/07/2006</t>
  </si>
  <si>
    <t>Devon School Term Dates: 2022-23 Academic Year</t>
  </si>
  <si>
    <t>School Name (s)</t>
  </si>
  <si>
    <t>DfE number (s)</t>
  </si>
  <si>
    <t>Contact name</t>
  </si>
  <si>
    <t>Date submitted</t>
  </si>
  <si>
    <t>Monday</t>
  </si>
  <si>
    <t>Tuesday</t>
  </si>
  <si>
    <t>Wednesday</t>
  </si>
  <si>
    <t>Thursday</t>
  </si>
  <si>
    <t>Friday</t>
  </si>
  <si>
    <t>Saturday</t>
  </si>
  <si>
    <t>Sunday</t>
  </si>
  <si>
    <t>key:</t>
  </si>
  <si>
    <t xml:space="preserve">days within Devon's school terms </t>
  </si>
  <si>
    <t>days outside Devon's school terms</t>
  </si>
  <si>
    <t xml:space="preserve">Bank Holidays and weekends </t>
  </si>
  <si>
    <t>N</t>
  </si>
  <si>
    <t>O</t>
  </si>
  <si>
    <t xml:space="preserve">  St Joseph's Cathoilc Primary School, Exmouth
  </t>
  </si>
  <si>
    <t>878/3310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</si>
</sst>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-yyyy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Arial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3" xfId="0" applyBorder="1"/>
    <xf numFmtId="0" fontId="4" fillId="0" borderId="17" xfId="0" applyFont="1" applyBorder="1" applyAlignment="1">
      <alignment horizontal="left"/>
    </xf>
    <xf numFmtId="0" fontId="0" fillId="0" borderId="4" xfId="0" applyBorder="1"/>
    <xf numFmtId="0" fontId="0" fillId="0" borderId="0" xfId="0" applyAlignment="1">
      <alignment vertical="center" wrapText="1"/>
    </xf>
    <xf numFmtId="0" fontId="0" fillId="0" borderId="18" xfId="0" applyBorder="1"/>
    <xf numFmtId="0" fontId="0" fillId="0" borderId="19" xfId="0" applyBorder="1"/>
    <xf numFmtId="0" fontId="6" fillId="3" borderId="13" xfId="0" applyFont="1" applyFill="1" applyBorder="1" applyAlignment="1">
      <alignment horizontal="center"/>
    </xf>
    <xf numFmtId="0" fontId="8" fillId="2" borderId="7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center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center"/>
      <protection locked="0"/>
    </xf>
    <xf numFmtId="0" fontId="8" fillId="3" borderId="7" xfId="0" applyFont="1" applyFill="1" applyBorder="1" applyAlignment="1" applyProtection="1">
      <alignment horizontal="center"/>
      <protection locked="0"/>
    </xf>
    <xf numFmtId="0" fontId="7" fillId="0" borderId="0" xfId="0" applyFont="1"/>
    <xf numFmtId="0" fontId="9" fillId="0" borderId="0" xfId="0" applyFont="1" applyAlignment="1">
      <alignment horizontal="center"/>
    </xf>
    <xf numFmtId="0" fontId="8" fillId="4" borderId="7" xfId="0" applyFont="1" applyFill="1" applyBorder="1" applyAlignment="1" applyProtection="1">
      <alignment horizontal="center"/>
      <protection locked="0"/>
    </xf>
    <xf numFmtId="0" fontId="8" fillId="4" borderId="9" xfId="0" applyFont="1" applyFill="1" applyBorder="1" applyAlignment="1" applyProtection="1">
      <alignment horizontal="center"/>
      <protection locked="0"/>
    </xf>
    <xf numFmtId="0" fontId="8" fillId="3" borderId="10" xfId="0" applyFont="1" applyFill="1" applyBorder="1" applyAlignment="1" applyProtection="1">
      <alignment horizontal="center"/>
      <protection locked="0"/>
    </xf>
    <xf numFmtId="0" fontId="2" fillId="0" borderId="24" xfId="0" applyFont="1" applyBorder="1"/>
    <xf numFmtId="0" fontId="2" fillId="0" borderId="25" xfId="0" applyFont="1" applyBorder="1"/>
    <xf numFmtId="0" fontId="5" fillId="0" borderId="0" xfId="0" applyFont="1" applyAlignment="1">
      <alignment horizontal="center"/>
    </xf>
    <xf numFmtId="0" fontId="8" fillId="3" borderId="9" xfId="0" applyFont="1" applyFill="1" applyBorder="1" applyAlignment="1" applyProtection="1">
      <alignment horizontal="center"/>
      <protection locked="0"/>
    </xf>
    <xf numFmtId="0" fontId="8" fillId="3" borderId="10" xfId="0" applyFont="1" applyFill="1" applyBorder="1" applyAlignment="1">
      <alignment horizontal="center"/>
    </xf>
    <xf numFmtId="0" fontId="8" fillId="3" borderId="14" xfId="0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8" fillId="3" borderId="8" xfId="0" applyFont="1" applyFill="1" applyBorder="1" applyAlignment="1" applyProtection="1">
      <alignment horizontal="center"/>
      <protection locked="0"/>
    </xf>
    <xf numFmtId="0" fontId="8" fillId="4" borderId="8" xfId="0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center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center"/>
      <protection locked="0"/>
    </xf>
    <xf numFmtId="0" fontId="8" fillId="0" borderId="15" xfId="0" applyFont="1" applyBorder="1" applyAlignment="1" applyProtection="1">
      <alignment horizontal="center"/>
      <protection locked="0"/>
    </xf>
    <xf numFmtId="0" fontId="2" fillId="3" borderId="28" xfId="0" applyFont="1" applyFill="1" applyBorder="1"/>
    <xf numFmtId="0" fontId="2" fillId="3" borderId="29" xfId="0" applyFont="1" applyFill="1" applyBorder="1"/>
    <xf numFmtId="0" fontId="3" fillId="0" borderId="28" xfId="0" applyFont="1" applyBorder="1"/>
    <xf numFmtId="0" fontId="8" fillId="0" borderId="7" xfId="0" applyFont="1" applyBorder="1" applyAlignment="1" applyProtection="1">
      <alignment horizontal="center"/>
      <protection locked="0"/>
    </xf>
    <xf numFmtId="0" fontId="6" fillId="3" borderId="7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8" fillId="0" borderId="10" xfId="0" applyFont="1" applyBorder="1" applyAlignment="1" applyProtection="1">
      <alignment horizontal="center"/>
      <protection locked="0"/>
    </xf>
    <xf numFmtId="0" fontId="6" fillId="3" borderId="34" xfId="0" applyFont="1" applyFill="1" applyBorder="1" applyAlignment="1">
      <alignment horizontal="center"/>
    </xf>
    <xf numFmtId="0" fontId="8" fillId="3" borderId="34" xfId="0" applyFont="1" applyFill="1" applyBorder="1" applyAlignment="1" applyProtection="1">
      <alignment horizontal="center"/>
      <protection locked="0"/>
    </xf>
    <xf numFmtId="0" fontId="8" fillId="3" borderId="35" xfId="0" applyFont="1" applyFill="1" applyBorder="1" applyAlignment="1" applyProtection="1">
      <alignment horizontal="center"/>
      <protection locked="0"/>
    </xf>
    <xf numFmtId="0" fontId="6" fillId="3" borderId="36" xfId="0" applyFont="1" applyFill="1" applyBorder="1" applyAlignment="1">
      <alignment horizontal="center"/>
    </xf>
    <xf numFmtId="0" fontId="8" fillId="3" borderId="37" xfId="0" applyFont="1" applyFill="1" applyBorder="1" applyAlignment="1" applyProtection="1">
      <alignment horizontal="center"/>
      <protection locked="0"/>
    </xf>
    <xf numFmtId="0" fontId="8" fillId="3" borderId="27" xfId="0" applyFont="1" applyFill="1" applyBorder="1" applyAlignment="1">
      <alignment horizontal="center"/>
    </xf>
    <xf numFmtId="0" fontId="8" fillId="0" borderId="13" xfId="0" applyFont="1" applyBorder="1" applyAlignment="1" applyProtection="1">
      <alignment horizontal="center"/>
      <protection locked="0"/>
    </xf>
    <xf numFmtId="0" fontId="8" fillId="3" borderId="36" xfId="0" applyFont="1" applyFill="1" applyBorder="1" applyAlignment="1" applyProtection="1">
      <alignment horizontal="center"/>
      <protection locked="0"/>
    </xf>
    <xf numFmtId="0" fontId="8" fillId="3" borderId="27" xfId="0" applyFont="1" applyFill="1" applyBorder="1" applyAlignment="1" applyProtection="1">
      <alignment horizontal="center"/>
      <protection locked="0"/>
    </xf>
    <xf numFmtId="0" fontId="8" fillId="2" borderId="14" xfId="0" applyFont="1" applyFill="1" applyBorder="1" applyAlignment="1" applyProtection="1">
      <alignment horizontal="center"/>
      <protection locked="0"/>
    </xf>
    <xf numFmtId="0" fontId="8" fillId="2" borderId="26" xfId="0" applyFont="1" applyFill="1" applyBorder="1" applyAlignment="1" applyProtection="1">
      <alignment horizontal="center"/>
      <protection locked="0"/>
    </xf>
    <xf numFmtId="0" fontId="8" fillId="2" borderId="13" xfId="0" applyFont="1" applyFill="1" applyBorder="1" applyAlignment="1" applyProtection="1">
      <alignment horizontal="center"/>
      <protection locked="0"/>
    </xf>
    <xf numFmtId="0" fontId="8" fillId="2" borderId="10" xfId="0" applyFont="1" applyFill="1" applyBorder="1" applyAlignment="1" applyProtection="1">
      <alignment horizontal="center"/>
      <protection locked="0"/>
    </xf>
    <xf numFmtId="0" fontId="8" fillId="2" borderId="16" xfId="0" applyFont="1" applyFill="1" applyBorder="1" applyAlignment="1" applyProtection="1">
      <alignment horizontal="center"/>
      <protection locked="0"/>
    </xf>
    <xf numFmtId="0" fontId="8" fillId="2" borderId="15" xfId="0" applyFont="1" applyFill="1" applyBorder="1" applyAlignment="1" applyProtection="1">
      <alignment horizontal="center"/>
      <protection locked="0"/>
    </xf>
    <xf numFmtId="0" fontId="8" fillId="4" borderId="14" xfId="0" applyFont="1" applyFill="1" applyBorder="1" applyAlignment="1" applyProtection="1">
      <alignment horizontal="center"/>
      <protection locked="0"/>
    </xf>
    <xf numFmtId="0" fontId="8" fillId="4" borderId="26" xfId="0" applyFont="1" applyFill="1" applyBorder="1" applyAlignment="1" applyProtection="1">
      <alignment horizontal="center"/>
      <protection locked="0"/>
    </xf>
    <xf numFmtId="0" fontId="8" fillId="4" borderId="10" xfId="0" applyFont="1" applyFill="1" applyBorder="1" applyAlignment="1" applyProtection="1">
      <alignment horizontal="center"/>
      <protection locked="0"/>
    </xf>
    <xf numFmtId="0" fontId="8" fillId="4" borderId="16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7" xfId="0" applyNumberFormat="1" applyBorder="1" applyAlignment="1">
      <alignment horizontal="center" wrapText="1"/>
    </xf>
    <xf numFmtId="0" fontId="11" fillId="2" borderId="7" xfId="0" applyFont="1" applyFill="1" applyBorder="1" applyAlignment="1" applyProtection="1">
      <alignment horizontal="center"/>
      <protection locked="0"/>
    </xf>
    <xf numFmtId="0" fontId="11" fillId="2" borderId="14" xfId="0" applyFont="1" applyFill="1" applyBorder="1" applyAlignment="1" applyProtection="1">
      <alignment horizontal="center"/>
      <protection locked="0"/>
    </xf>
    <xf numFmtId="0" fontId="11" fillId="2" borderId="9" xfId="0" applyFont="1" applyFill="1" applyBorder="1" applyAlignment="1" applyProtection="1">
      <alignment horizontal="center"/>
      <protection locked="0"/>
    </xf>
    <xf numFmtId="0" fontId="11" fillId="2" borderId="6" xfId="0" applyFont="1" applyFill="1" applyBorder="1" applyAlignment="1" applyProtection="1">
      <alignment horizontal="center"/>
      <protection locked="0"/>
    </xf>
    <xf numFmtId="164" fontId="2" fillId="0" borderId="30" xfId="0" applyNumberFormat="1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164" fontId="2" fillId="0" borderId="33" xfId="0" applyNumberFormat="1" applyFont="1" applyBorder="1" applyAlignment="1">
      <alignment horizontal="center"/>
    </xf>
    <xf numFmtId="0" fontId="0" fillId="2" borderId="23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0" fontId="0" fillId="0" borderId="21" xfId="0" applyBorder="1" applyAlignment="1"/>
    <xf numFmtId="0" fontId="0" fillId="0" borderId="20" xfId="0" applyBorder="1" applyAlignment="1"/>
    <xf numFmtId="0" fontId="0" fillId="0" borderId="22" xfId="0" applyBorder="1" applyAlignment="1"/>
    <xf numFmtId="0" fontId="5" fillId="0" borderId="0" xfId="0" applyFont="1" applyAlignment="1">
      <alignment horizontal="center"/>
    </xf>
    <xf numFmtId="0" fontId="4" fillId="0" borderId="20" xfId="0" applyFont="1" applyBorder="1" applyAlignment="1">
      <alignment horizontal="left" vertical="center"/>
    </xf>
    <xf numFmtId="0" fontId="0" fillId="0" borderId="22" xfId="0" applyBorder="1" applyAlignment="1">
      <alignment vertical="center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F24" sqref="F24"/>
    </sheetView>
  </sheetViews>
  <sheetFormatPr defaultRowHeight="15" x14ac:dyDescent="0.25"/>
  <cols>
    <col min="1" max="1" width="9" customWidth="1"/>
    <col min="2" max="13" width="12.7109375" customWidth="1"/>
  </cols>
  <sheetData>
    <row r="1" spans="1:13" ht="45" x14ac:dyDescent="0.25">
      <c r="A1" s="63" t="s">
        <v>0</v>
      </c>
      <c r="B1" s="64" t="s">
        <v>1</v>
      </c>
      <c r="C1" s="64" t="s">
        <v>2</v>
      </c>
      <c r="D1" s="64" t="s">
        <v>3</v>
      </c>
      <c r="E1" s="64" t="s">
        <v>4</v>
      </c>
      <c r="F1" s="64" t="s">
        <v>5</v>
      </c>
      <c r="G1" s="64" t="s">
        <v>6</v>
      </c>
      <c r="H1" s="64" t="s">
        <v>7</v>
      </c>
      <c r="I1" s="64" t="s">
        <v>8</v>
      </c>
      <c r="J1" s="64" t="s">
        <v>9</v>
      </c>
      <c r="K1" s="64" t="s">
        <v>10</v>
      </c>
      <c r="L1" s="64" t="s">
        <v>11</v>
      </c>
      <c r="M1" s="64" t="s">
        <v>12</v>
      </c>
    </row>
    <row r="2" spans="1:13" x14ac:dyDescent="0.25">
      <c r="A2" s="63" t="s">
        <v>13</v>
      </c>
      <c r="B2" s="67">
        <v>44805</v>
      </c>
      <c r="C2" s="67">
        <v>44858</v>
      </c>
      <c r="D2" s="67">
        <v>44862</v>
      </c>
      <c r="E2" s="67">
        <v>44911</v>
      </c>
      <c r="F2" s="67">
        <v>44929</v>
      </c>
      <c r="G2" s="67">
        <v>44970</v>
      </c>
      <c r="H2" s="67">
        <v>44974</v>
      </c>
      <c r="I2" s="67">
        <v>45016</v>
      </c>
      <c r="J2" s="67">
        <v>45033</v>
      </c>
      <c r="K2" s="67">
        <v>45075</v>
      </c>
      <c r="L2" s="67">
        <v>45079</v>
      </c>
      <c r="M2" s="67">
        <v>45132</v>
      </c>
    </row>
    <row r="3" spans="1:13" x14ac:dyDescent="0.25">
      <c r="A3" s="63" t="s">
        <v>14</v>
      </c>
      <c r="B3" s="67">
        <v>44445</v>
      </c>
      <c r="C3" s="67">
        <v>44494</v>
      </c>
      <c r="D3" s="67">
        <v>44498</v>
      </c>
      <c r="E3" s="67">
        <v>44547</v>
      </c>
      <c r="F3" s="67">
        <v>44565</v>
      </c>
      <c r="G3" s="67">
        <v>44613</v>
      </c>
      <c r="H3" s="67">
        <v>44617</v>
      </c>
      <c r="I3" s="67">
        <v>44659</v>
      </c>
      <c r="J3" s="67">
        <v>44676</v>
      </c>
      <c r="K3" s="67">
        <v>44711</v>
      </c>
      <c r="L3" s="67">
        <v>44715</v>
      </c>
      <c r="M3" s="67">
        <v>44770</v>
      </c>
    </row>
    <row r="4" spans="1:13" x14ac:dyDescent="0.25">
      <c r="A4" s="63" t="s">
        <v>15</v>
      </c>
      <c r="B4" s="67">
        <v>44077</v>
      </c>
      <c r="C4" s="67">
        <v>44130</v>
      </c>
      <c r="D4" s="67">
        <v>44134</v>
      </c>
      <c r="E4" s="67">
        <v>44183</v>
      </c>
      <c r="F4" s="67">
        <v>44200</v>
      </c>
      <c r="G4" s="67">
        <v>44242</v>
      </c>
      <c r="H4" s="67">
        <v>44246</v>
      </c>
      <c r="I4" s="67">
        <v>44287</v>
      </c>
      <c r="J4" s="67">
        <v>44305</v>
      </c>
      <c r="K4" s="67">
        <v>44347</v>
      </c>
      <c r="L4" s="67">
        <v>44351</v>
      </c>
      <c r="M4" s="67">
        <v>44404</v>
      </c>
    </row>
    <row r="5" spans="1:13" x14ac:dyDescent="0.25">
      <c r="A5" s="63" t="s">
        <v>16</v>
      </c>
      <c r="B5" s="67">
        <v>43710</v>
      </c>
      <c r="C5" s="67">
        <v>43759</v>
      </c>
      <c r="D5" s="67">
        <v>43763</v>
      </c>
      <c r="E5" s="67">
        <v>43819</v>
      </c>
      <c r="F5" s="67">
        <v>43836</v>
      </c>
      <c r="G5" s="67">
        <v>43878</v>
      </c>
      <c r="H5" s="67">
        <v>43882</v>
      </c>
      <c r="I5" s="67">
        <v>43917</v>
      </c>
      <c r="J5" s="67">
        <v>43935</v>
      </c>
      <c r="K5" s="67">
        <v>43976</v>
      </c>
      <c r="L5" s="67">
        <v>43980</v>
      </c>
      <c r="M5" s="67">
        <v>44035</v>
      </c>
    </row>
    <row r="6" spans="1:13" x14ac:dyDescent="0.25">
      <c r="A6" s="63" t="s">
        <v>17</v>
      </c>
      <c r="B6" s="67">
        <v>43346</v>
      </c>
      <c r="C6" s="67">
        <v>43395</v>
      </c>
      <c r="D6" s="67">
        <v>43399</v>
      </c>
      <c r="E6" s="67">
        <v>43455</v>
      </c>
      <c r="F6" s="67">
        <v>43472</v>
      </c>
      <c r="G6" s="67">
        <v>43514</v>
      </c>
      <c r="H6" s="67">
        <v>43153</v>
      </c>
      <c r="I6" s="67">
        <v>43560</v>
      </c>
      <c r="J6" s="67">
        <v>43578</v>
      </c>
      <c r="K6" s="67">
        <v>43612</v>
      </c>
      <c r="L6" s="67">
        <v>43616</v>
      </c>
      <c r="M6" s="67">
        <v>43671</v>
      </c>
    </row>
    <row r="7" spans="1:13" x14ac:dyDescent="0.25">
      <c r="A7" s="63" t="s">
        <v>18</v>
      </c>
      <c r="B7" s="65" t="s">
        <v>19</v>
      </c>
      <c r="C7" s="65" t="s">
        <v>20</v>
      </c>
      <c r="D7" s="65" t="s">
        <v>21</v>
      </c>
      <c r="E7" s="65" t="s">
        <v>22</v>
      </c>
      <c r="F7" s="65" t="s">
        <v>23</v>
      </c>
      <c r="G7" s="65" t="s">
        <v>24</v>
      </c>
      <c r="H7" s="65" t="s">
        <v>25</v>
      </c>
      <c r="I7" s="65" t="s">
        <v>26</v>
      </c>
      <c r="J7" s="65" t="s">
        <v>27</v>
      </c>
      <c r="K7" s="65" t="s">
        <v>28</v>
      </c>
      <c r="L7" s="65" t="s">
        <v>29</v>
      </c>
      <c r="M7" s="65" t="s">
        <v>30</v>
      </c>
    </row>
    <row r="8" spans="1:13" x14ac:dyDescent="0.25">
      <c r="A8" s="63" t="s">
        <v>31</v>
      </c>
      <c r="B8" s="65" t="s">
        <v>32</v>
      </c>
      <c r="C8" s="65" t="s">
        <v>33</v>
      </c>
      <c r="D8" s="65" t="s">
        <v>34</v>
      </c>
      <c r="E8" s="65" t="s">
        <v>35</v>
      </c>
      <c r="F8" s="65" t="s">
        <v>36</v>
      </c>
      <c r="G8" s="65" t="s">
        <v>37</v>
      </c>
      <c r="H8" s="65" t="s">
        <v>38</v>
      </c>
      <c r="I8" s="65" t="s">
        <v>39</v>
      </c>
      <c r="J8" s="65" t="s">
        <v>40</v>
      </c>
      <c r="K8" s="65" t="s">
        <v>41</v>
      </c>
      <c r="L8" s="65" t="s">
        <v>42</v>
      </c>
      <c r="M8" s="65" t="s">
        <v>43</v>
      </c>
    </row>
    <row r="9" spans="1:13" x14ac:dyDescent="0.25">
      <c r="A9" s="63" t="s">
        <v>44</v>
      </c>
      <c r="B9" s="65" t="s">
        <v>45</v>
      </c>
      <c r="C9" s="65" t="s">
        <v>46</v>
      </c>
      <c r="D9" s="65" t="s">
        <v>47</v>
      </c>
      <c r="E9" s="65" t="s">
        <v>48</v>
      </c>
      <c r="F9" s="65" t="s">
        <v>49</v>
      </c>
      <c r="G9" s="65" t="s">
        <v>50</v>
      </c>
      <c r="H9" s="65" t="s">
        <v>51</v>
      </c>
      <c r="I9" s="65" t="s">
        <v>52</v>
      </c>
      <c r="J9" s="65" t="s">
        <v>53</v>
      </c>
      <c r="K9" s="65" t="s">
        <v>54</v>
      </c>
      <c r="L9" s="65" t="s">
        <v>55</v>
      </c>
      <c r="M9" s="65" t="s">
        <v>56</v>
      </c>
    </row>
    <row r="10" spans="1:13" x14ac:dyDescent="0.25">
      <c r="A10" s="63" t="str">
        <f>LEFT(A9,4)-1&amp;"/"&amp;RIGHT(A9,2)-1</f>
        <v>2014/15</v>
      </c>
      <c r="B10" s="65" t="s">
        <v>57</v>
      </c>
      <c r="C10" s="65" t="s">
        <v>58</v>
      </c>
      <c r="D10" s="65" t="s">
        <v>59</v>
      </c>
      <c r="E10" s="65" t="s">
        <v>60</v>
      </c>
      <c r="F10" s="65" t="s">
        <v>61</v>
      </c>
      <c r="G10" s="65" t="s">
        <v>62</v>
      </c>
      <c r="H10" s="65" t="s">
        <v>63</v>
      </c>
      <c r="I10" s="65" t="s">
        <v>64</v>
      </c>
      <c r="J10" s="65" t="s">
        <v>65</v>
      </c>
      <c r="K10" s="65" t="s">
        <v>66</v>
      </c>
      <c r="L10" s="65" t="s">
        <v>67</v>
      </c>
      <c r="M10" s="65" t="s">
        <v>68</v>
      </c>
    </row>
    <row r="11" spans="1:13" x14ac:dyDescent="0.25">
      <c r="A11" s="63" t="str">
        <f t="shared" ref="A11:A15" si="0">LEFT(A10,4)-1&amp;"/"&amp;RIGHT(A10,2)-1</f>
        <v>2013/14</v>
      </c>
      <c r="B11" s="65" t="s">
        <v>69</v>
      </c>
      <c r="C11" s="65" t="s">
        <v>70</v>
      </c>
      <c r="D11" s="65" t="s">
        <v>71</v>
      </c>
      <c r="E11" s="65" t="s">
        <v>72</v>
      </c>
      <c r="F11" s="65" t="s">
        <v>73</v>
      </c>
      <c r="G11" s="65" t="s">
        <v>74</v>
      </c>
      <c r="H11" s="65" t="s">
        <v>75</v>
      </c>
      <c r="I11" s="65" t="s">
        <v>76</v>
      </c>
      <c r="J11" s="65" t="s">
        <v>77</v>
      </c>
      <c r="K11" s="65" t="s">
        <v>78</v>
      </c>
      <c r="L11" s="65" t="s">
        <v>79</v>
      </c>
      <c r="M11" s="65" t="s">
        <v>80</v>
      </c>
    </row>
    <row r="12" spans="1:13" x14ac:dyDescent="0.25">
      <c r="A12" s="63" t="str">
        <f t="shared" si="0"/>
        <v>2012/13</v>
      </c>
      <c r="B12" s="65" t="s">
        <v>81</v>
      </c>
      <c r="C12" s="65" t="s">
        <v>82</v>
      </c>
      <c r="D12" s="65" t="s">
        <v>83</v>
      </c>
      <c r="E12" s="65" t="s">
        <v>84</v>
      </c>
      <c r="F12" s="65" t="s">
        <v>85</v>
      </c>
      <c r="G12" s="65" t="s">
        <v>86</v>
      </c>
      <c r="H12" s="65" t="s">
        <v>87</v>
      </c>
      <c r="I12" s="65" t="s">
        <v>88</v>
      </c>
      <c r="J12" s="65" t="s">
        <v>89</v>
      </c>
      <c r="K12" s="65" t="s">
        <v>90</v>
      </c>
      <c r="L12" s="65" t="s">
        <v>91</v>
      </c>
      <c r="M12" s="65" t="s">
        <v>92</v>
      </c>
    </row>
    <row r="13" spans="1:13" x14ac:dyDescent="0.25">
      <c r="A13" s="63" t="str">
        <f t="shared" si="0"/>
        <v>2011/12</v>
      </c>
      <c r="B13" s="65" t="s">
        <v>93</v>
      </c>
      <c r="C13" s="65" t="s">
        <v>94</v>
      </c>
      <c r="D13" s="65" t="s">
        <v>95</v>
      </c>
      <c r="E13" s="65" t="s">
        <v>96</v>
      </c>
      <c r="F13" s="65" t="s">
        <v>97</v>
      </c>
      <c r="G13" s="65" t="s">
        <v>98</v>
      </c>
      <c r="H13" s="65" t="s">
        <v>99</v>
      </c>
      <c r="I13" s="65" t="s">
        <v>100</v>
      </c>
      <c r="J13" s="65" t="s">
        <v>101</v>
      </c>
      <c r="K13" s="65" t="s">
        <v>102</v>
      </c>
      <c r="L13" s="65" t="s">
        <v>103</v>
      </c>
      <c r="M13" s="65" t="s">
        <v>104</v>
      </c>
    </row>
    <row r="14" spans="1:13" x14ac:dyDescent="0.25">
      <c r="A14" s="63" t="str">
        <f t="shared" si="0"/>
        <v>2010/11</v>
      </c>
      <c r="B14" s="65" t="s">
        <v>105</v>
      </c>
      <c r="C14" s="65" t="s">
        <v>106</v>
      </c>
      <c r="D14" s="65" t="s">
        <v>107</v>
      </c>
      <c r="E14" s="65" t="s">
        <v>108</v>
      </c>
      <c r="F14" s="65" t="s">
        <v>109</v>
      </c>
      <c r="G14" s="65" t="s">
        <v>110</v>
      </c>
      <c r="H14" s="65" t="s">
        <v>111</v>
      </c>
      <c r="I14" s="65" t="s">
        <v>112</v>
      </c>
      <c r="J14" s="65" t="s">
        <v>113</v>
      </c>
      <c r="K14" s="65" t="s">
        <v>114</v>
      </c>
      <c r="L14" s="65" t="s">
        <v>115</v>
      </c>
      <c r="M14" s="65" t="s">
        <v>116</v>
      </c>
    </row>
    <row r="15" spans="1:13" x14ac:dyDescent="0.25">
      <c r="A15" s="63" t="str">
        <f t="shared" si="0"/>
        <v>2009/10</v>
      </c>
      <c r="B15" s="65" t="s">
        <v>117</v>
      </c>
      <c r="C15" s="65" t="s">
        <v>118</v>
      </c>
      <c r="D15" s="66">
        <v>40116</v>
      </c>
      <c r="E15" s="65" t="s">
        <v>119</v>
      </c>
      <c r="F15" s="65" t="s">
        <v>120</v>
      </c>
      <c r="G15" s="65" t="s">
        <v>121</v>
      </c>
      <c r="H15" s="65" t="s">
        <v>122</v>
      </c>
      <c r="I15" s="65" t="s">
        <v>123</v>
      </c>
      <c r="J15" s="65" t="s">
        <v>124</v>
      </c>
      <c r="K15" s="65" t="s">
        <v>125</v>
      </c>
      <c r="L15" s="65" t="s">
        <v>126</v>
      </c>
      <c r="M15" s="65" t="s">
        <v>127</v>
      </c>
    </row>
    <row r="16" spans="1:13" x14ac:dyDescent="0.25">
      <c r="A16" s="63" t="str">
        <f>LEFT(A15,4)-1&amp;"/"&amp;IF(LEN(RIGHT(A15,2)-1)&lt;2,"0","")&amp;RIGHT(A15,2)-1</f>
        <v>2008/09</v>
      </c>
      <c r="B16" s="65" t="s">
        <v>128</v>
      </c>
      <c r="C16" s="65" t="s">
        <v>129</v>
      </c>
      <c r="D16" s="65" t="s">
        <v>130</v>
      </c>
      <c r="E16" s="65" t="s">
        <v>131</v>
      </c>
      <c r="F16" s="65" t="s">
        <v>132</v>
      </c>
      <c r="G16" s="65" t="s">
        <v>133</v>
      </c>
      <c r="H16" s="65" t="s">
        <v>134</v>
      </c>
      <c r="I16" s="65" t="s">
        <v>135</v>
      </c>
      <c r="J16" s="65" t="s">
        <v>136</v>
      </c>
      <c r="K16" s="65" t="s">
        <v>133</v>
      </c>
      <c r="L16" s="65" t="s">
        <v>134</v>
      </c>
      <c r="M16" s="65" t="s">
        <v>137</v>
      </c>
    </row>
    <row r="17" spans="1:13" x14ac:dyDescent="0.25">
      <c r="A17" s="63" t="str">
        <f t="shared" ref="A17:A19" si="1">LEFT(A16,4)-1&amp;"/"&amp;IF(LEN(RIGHT(A16,2)-1)&lt;2,"0","")&amp;RIGHT(A16,2)-1</f>
        <v>2007/08</v>
      </c>
      <c r="B17" s="65" t="s">
        <v>138</v>
      </c>
      <c r="C17" s="65" t="s">
        <v>139</v>
      </c>
      <c r="D17" s="65" t="s">
        <v>140</v>
      </c>
      <c r="E17" s="65" t="s">
        <v>141</v>
      </c>
      <c r="F17" s="65" t="s">
        <v>142</v>
      </c>
      <c r="G17" s="65" t="s">
        <v>143</v>
      </c>
      <c r="H17" s="65" t="s">
        <v>144</v>
      </c>
      <c r="I17" s="65" t="s">
        <v>145</v>
      </c>
      <c r="J17" s="65" t="s">
        <v>146</v>
      </c>
      <c r="K17" s="65" t="s">
        <v>147</v>
      </c>
      <c r="L17" s="65" t="s">
        <v>148</v>
      </c>
      <c r="M17" s="65" t="s">
        <v>149</v>
      </c>
    </row>
    <row r="18" spans="1:13" x14ac:dyDescent="0.25">
      <c r="A18" s="63" t="str">
        <f t="shared" si="1"/>
        <v>2006/07</v>
      </c>
      <c r="B18" s="65" t="s">
        <v>150</v>
      </c>
      <c r="C18" s="65" t="s">
        <v>151</v>
      </c>
      <c r="D18" s="65" t="s">
        <v>152</v>
      </c>
      <c r="E18" s="65" t="s">
        <v>153</v>
      </c>
      <c r="F18" s="65" t="s">
        <v>154</v>
      </c>
      <c r="G18" s="65" t="s">
        <v>155</v>
      </c>
      <c r="H18" s="65" t="s">
        <v>156</v>
      </c>
      <c r="I18" s="65" t="s">
        <v>157</v>
      </c>
      <c r="J18" s="65" t="s">
        <v>158</v>
      </c>
      <c r="K18" s="65" t="s">
        <v>159</v>
      </c>
      <c r="L18" s="65" t="s">
        <v>160</v>
      </c>
      <c r="M18" s="65" t="s">
        <v>161</v>
      </c>
    </row>
    <row r="19" spans="1:13" x14ac:dyDescent="0.25">
      <c r="A19" s="63" t="str">
        <f t="shared" si="1"/>
        <v>2005/06</v>
      </c>
      <c r="B19" s="65" t="s">
        <v>162</v>
      </c>
      <c r="C19" s="65" t="s">
        <v>163</v>
      </c>
      <c r="D19" s="65" t="s">
        <v>164</v>
      </c>
      <c r="E19" s="65" t="s">
        <v>165</v>
      </c>
      <c r="F19" s="65" t="s">
        <v>166</v>
      </c>
      <c r="G19" s="65" t="s">
        <v>167</v>
      </c>
      <c r="H19" s="65" t="s">
        <v>168</v>
      </c>
      <c r="I19" s="65" t="s">
        <v>169</v>
      </c>
      <c r="J19" s="65" t="s">
        <v>170</v>
      </c>
      <c r="K19" s="65" t="s">
        <v>171</v>
      </c>
      <c r="L19" s="65" t="s">
        <v>172</v>
      </c>
      <c r="M19" s="65" t="s">
        <v>173</v>
      </c>
    </row>
  </sheetData>
  <phoneticPr fontId="1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abSelected="1" topLeftCell="A16" zoomScale="80" zoomScaleNormal="80" zoomScaleSheetLayoutView="71" workbookViewId="0">
      <selection activeCell="O16" sqref="O16"/>
    </sheetView>
  </sheetViews>
  <sheetFormatPr defaultRowHeight="15" x14ac:dyDescent="0.25"/>
  <cols>
    <col min="1" max="1" width="12.85546875" customWidth="1"/>
  </cols>
  <sheetData>
    <row r="1" spans="1:16" ht="27.75" customHeight="1" thickBot="1" x14ac:dyDescent="0.45">
      <c r="A1" s="88" t="s">
        <v>174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20"/>
      <c r="M1" s="32"/>
      <c r="N1" s="24"/>
      <c r="O1" s="24"/>
      <c r="P1" s="26"/>
    </row>
    <row r="2" spans="1:16" ht="30.75" customHeight="1" thickBot="1" x14ac:dyDescent="0.3">
      <c r="A2" s="89" t="s">
        <v>175</v>
      </c>
      <c r="B2" s="90"/>
      <c r="C2" s="91" t="s">
        <v>192</v>
      </c>
      <c r="D2" s="92"/>
      <c r="E2" s="92"/>
      <c r="F2" s="92"/>
      <c r="G2" s="92"/>
      <c r="H2" s="92"/>
      <c r="I2" s="92"/>
      <c r="J2" s="92"/>
      <c r="K2" s="93"/>
      <c r="L2" s="4"/>
      <c r="M2" s="32"/>
      <c r="N2" s="25"/>
      <c r="O2" s="25"/>
      <c r="P2" s="27"/>
    </row>
    <row r="3" spans="1:16" ht="27" customHeight="1" thickBot="1" x14ac:dyDescent="0.3">
      <c r="A3" s="84" t="s">
        <v>176</v>
      </c>
      <c r="B3" s="85"/>
      <c r="C3" s="86" t="s">
        <v>193</v>
      </c>
      <c r="D3" s="87"/>
      <c r="M3" s="32"/>
      <c r="N3" s="25"/>
      <c r="O3" s="25"/>
      <c r="P3" s="27"/>
    </row>
    <row r="4" spans="1:16" ht="16.5" customHeight="1" thickBot="1" x14ac:dyDescent="0.3">
      <c r="A4" s="84" t="s">
        <v>177</v>
      </c>
      <c r="B4" s="85"/>
      <c r="C4" s="86"/>
      <c r="D4" s="85"/>
      <c r="E4" s="85"/>
      <c r="F4" s="85"/>
      <c r="G4" s="85"/>
      <c r="H4" s="87"/>
      <c r="M4" s="32"/>
      <c r="N4" s="25"/>
      <c r="O4" s="25"/>
      <c r="P4" s="27"/>
    </row>
    <row r="5" spans="1:16" ht="16.5" customHeight="1" thickBot="1" x14ac:dyDescent="0.3">
      <c r="A5" s="84" t="s">
        <v>178</v>
      </c>
      <c r="B5" s="85"/>
      <c r="C5" s="86"/>
      <c r="D5" s="85"/>
      <c r="E5" s="87"/>
      <c r="M5" s="32"/>
      <c r="N5" s="25"/>
      <c r="O5" s="25"/>
      <c r="P5" s="27"/>
    </row>
    <row r="6" spans="1:16" ht="6" customHeight="1" thickBot="1" x14ac:dyDescent="0.3">
      <c r="A6" s="2"/>
      <c r="B6" s="3"/>
      <c r="C6" s="3"/>
      <c r="D6" s="3"/>
      <c r="E6" s="3"/>
      <c r="N6" s="28"/>
      <c r="O6" s="28"/>
      <c r="P6" s="29"/>
    </row>
    <row r="7" spans="1:16" x14ac:dyDescent="0.25">
      <c r="A7" s="1"/>
      <c r="B7" s="81">
        <v>44805</v>
      </c>
      <c r="C7" s="82"/>
      <c r="D7" s="82"/>
      <c r="E7" s="82"/>
      <c r="F7" s="83"/>
      <c r="G7" s="81">
        <v>44835</v>
      </c>
      <c r="H7" s="82"/>
      <c r="I7" s="82"/>
      <c r="J7" s="82"/>
      <c r="K7" s="83"/>
      <c r="L7" s="81">
        <v>44866</v>
      </c>
      <c r="M7" s="82"/>
      <c r="N7" s="82"/>
      <c r="O7" s="82"/>
      <c r="P7" s="83"/>
    </row>
    <row r="8" spans="1:16" ht="15" customHeight="1" x14ac:dyDescent="0.25">
      <c r="A8" s="18" t="s">
        <v>179</v>
      </c>
      <c r="B8" s="40"/>
      <c r="C8" s="8">
        <v>5</v>
      </c>
      <c r="D8" s="8">
        <v>12</v>
      </c>
      <c r="E8" s="8">
        <v>19</v>
      </c>
      <c r="F8" s="9">
        <v>26</v>
      </c>
      <c r="G8" s="11">
        <v>3</v>
      </c>
      <c r="H8" s="8">
        <v>10</v>
      </c>
      <c r="I8" s="8">
        <v>17</v>
      </c>
      <c r="J8" s="15">
        <v>24</v>
      </c>
      <c r="K8" s="70" t="s">
        <v>190</v>
      </c>
      <c r="L8" s="43"/>
      <c r="M8" s="8">
        <v>7</v>
      </c>
      <c r="N8" s="8">
        <v>14</v>
      </c>
      <c r="O8" s="8">
        <v>21</v>
      </c>
      <c r="P8" s="10">
        <v>28</v>
      </c>
    </row>
    <row r="9" spans="1:16" x14ac:dyDescent="0.25">
      <c r="A9" s="18" t="s">
        <v>180</v>
      </c>
      <c r="B9" s="40"/>
      <c r="C9" s="8">
        <v>6</v>
      </c>
      <c r="D9" s="8">
        <v>13</v>
      </c>
      <c r="E9" s="8">
        <v>20</v>
      </c>
      <c r="F9" s="9">
        <v>27</v>
      </c>
      <c r="G9" s="11">
        <v>4</v>
      </c>
      <c r="H9" s="8">
        <v>11</v>
      </c>
      <c r="I9" s="8">
        <v>18</v>
      </c>
      <c r="J9" s="15">
        <v>25</v>
      </c>
      <c r="K9" s="34"/>
      <c r="L9" s="56">
        <v>1</v>
      </c>
      <c r="M9" s="8">
        <v>8</v>
      </c>
      <c r="N9" s="8">
        <v>15</v>
      </c>
      <c r="O9" s="8">
        <v>22</v>
      </c>
      <c r="P9" s="10">
        <v>29</v>
      </c>
    </row>
    <row r="10" spans="1:16" x14ac:dyDescent="0.25">
      <c r="A10" s="18" t="s">
        <v>181</v>
      </c>
      <c r="B10" s="40"/>
      <c r="C10" s="8">
        <v>7</v>
      </c>
      <c r="D10" s="8">
        <v>14</v>
      </c>
      <c r="E10" s="8">
        <v>21</v>
      </c>
      <c r="F10" s="9">
        <v>28</v>
      </c>
      <c r="G10" s="11">
        <v>5</v>
      </c>
      <c r="H10" s="8">
        <v>12</v>
      </c>
      <c r="I10" s="8">
        <v>19</v>
      </c>
      <c r="J10" s="15">
        <v>26</v>
      </c>
      <c r="K10" s="34"/>
      <c r="L10" s="56">
        <v>2</v>
      </c>
      <c r="M10" s="8">
        <v>9</v>
      </c>
      <c r="N10" s="8">
        <v>16</v>
      </c>
      <c r="O10" s="8">
        <v>23</v>
      </c>
      <c r="P10" s="10">
        <v>30</v>
      </c>
    </row>
    <row r="11" spans="1:16" x14ac:dyDescent="0.25">
      <c r="A11" s="18" t="s">
        <v>182</v>
      </c>
      <c r="B11" s="68" t="s">
        <v>190</v>
      </c>
      <c r="C11" s="8">
        <v>8</v>
      </c>
      <c r="D11" s="8">
        <v>15</v>
      </c>
      <c r="E11" s="8">
        <v>22</v>
      </c>
      <c r="F11" s="9">
        <v>29</v>
      </c>
      <c r="G11" s="11">
        <v>6</v>
      </c>
      <c r="H11" s="8">
        <v>13</v>
      </c>
      <c r="I11" s="8">
        <v>20</v>
      </c>
      <c r="J11" s="15">
        <v>27</v>
      </c>
      <c r="K11" s="34"/>
      <c r="L11" s="56">
        <v>3</v>
      </c>
      <c r="M11" s="8">
        <v>10</v>
      </c>
      <c r="N11" s="8">
        <v>17</v>
      </c>
      <c r="O11" s="8">
        <v>24</v>
      </c>
      <c r="P11" s="34"/>
    </row>
    <row r="12" spans="1:16" ht="15.75" thickBot="1" x14ac:dyDescent="0.3">
      <c r="A12" s="19" t="s">
        <v>183</v>
      </c>
      <c r="B12" s="69" t="s">
        <v>190</v>
      </c>
      <c r="C12" s="53">
        <v>9</v>
      </c>
      <c r="D12" s="53">
        <v>16</v>
      </c>
      <c r="E12" s="53">
        <v>23</v>
      </c>
      <c r="F12" s="54">
        <v>30</v>
      </c>
      <c r="G12" s="55">
        <v>7</v>
      </c>
      <c r="H12" s="53">
        <v>14</v>
      </c>
      <c r="I12" s="53">
        <v>21</v>
      </c>
      <c r="J12" s="59">
        <v>28</v>
      </c>
      <c r="K12" s="36"/>
      <c r="L12" s="57">
        <v>4</v>
      </c>
      <c r="M12" s="53">
        <v>11</v>
      </c>
      <c r="N12" s="53">
        <v>18</v>
      </c>
      <c r="O12" s="53">
        <v>25</v>
      </c>
      <c r="P12" s="36"/>
    </row>
    <row r="13" spans="1:16" x14ac:dyDescent="0.25">
      <c r="A13" s="37" t="s">
        <v>184</v>
      </c>
      <c r="B13" s="44">
        <v>3</v>
      </c>
      <c r="C13" s="45">
        <v>10</v>
      </c>
      <c r="D13" s="45">
        <v>17</v>
      </c>
      <c r="E13" s="45">
        <v>24</v>
      </c>
      <c r="F13" s="46">
        <v>1</v>
      </c>
      <c r="G13" s="47">
        <v>8</v>
      </c>
      <c r="H13" s="45">
        <v>15</v>
      </c>
      <c r="I13" s="45">
        <v>22</v>
      </c>
      <c r="J13" s="45">
        <v>29</v>
      </c>
      <c r="K13" s="48"/>
      <c r="L13" s="49">
        <v>5</v>
      </c>
      <c r="M13" s="45">
        <v>12</v>
      </c>
      <c r="N13" s="45">
        <v>19</v>
      </c>
      <c r="O13" s="45">
        <v>26</v>
      </c>
      <c r="P13" s="48"/>
    </row>
    <row r="14" spans="1:16" ht="15.75" thickBot="1" x14ac:dyDescent="0.3">
      <c r="A14" s="38" t="s">
        <v>185</v>
      </c>
      <c r="B14" s="42">
        <v>4</v>
      </c>
      <c r="C14" s="12">
        <v>11</v>
      </c>
      <c r="D14" s="12">
        <v>18</v>
      </c>
      <c r="E14" s="12">
        <v>25</v>
      </c>
      <c r="F14" s="30">
        <v>2</v>
      </c>
      <c r="G14" s="7">
        <v>9</v>
      </c>
      <c r="H14" s="12">
        <v>16</v>
      </c>
      <c r="I14" s="12">
        <v>23</v>
      </c>
      <c r="J14" s="12">
        <v>30</v>
      </c>
      <c r="K14" s="21"/>
      <c r="L14" s="22">
        <v>6</v>
      </c>
      <c r="M14" s="12">
        <v>13</v>
      </c>
      <c r="N14" s="12">
        <v>20</v>
      </c>
      <c r="O14" s="12">
        <v>27</v>
      </c>
      <c r="P14" s="21"/>
    </row>
    <row r="15" spans="1:16" x14ac:dyDescent="0.25">
      <c r="A15" s="39"/>
      <c r="B15" s="72">
        <v>44896</v>
      </c>
      <c r="C15" s="73"/>
      <c r="D15" s="73"/>
      <c r="E15" s="73"/>
      <c r="F15" s="74"/>
      <c r="G15" s="75">
        <v>44927</v>
      </c>
      <c r="H15" s="73"/>
      <c r="I15" s="73"/>
      <c r="J15" s="73"/>
      <c r="K15" s="76"/>
      <c r="L15" s="77">
        <v>44958</v>
      </c>
      <c r="M15" s="73"/>
      <c r="N15" s="73"/>
      <c r="O15" s="73"/>
      <c r="P15" s="76"/>
    </row>
    <row r="16" spans="1:16" x14ac:dyDescent="0.25">
      <c r="A16" s="18" t="s">
        <v>179</v>
      </c>
      <c r="B16" s="40"/>
      <c r="C16" s="8">
        <v>5</v>
      </c>
      <c r="D16" s="8">
        <v>12</v>
      </c>
      <c r="E16" s="15">
        <v>19</v>
      </c>
      <c r="F16" s="30">
        <v>26</v>
      </c>
      <c r="G16" s="35">
        <v>2</v>
      </c>
      <c r="H16" s="8">
        <v>9</v>
      </c>
      <c r="I16" s="8">
        <v>16</v>
      </c>
      <c r="J16" s="8">
        <v>23</v>
      </c>
      <c r="K16" s="10">
        <v>30</v>
      </c>
      <c r="L16" s="43"/>
      <c r="M16" s="8">
        <v>6</v>
      </c>
      <c r="N16" s="15">
        <v>13</v>
      </c>
      <c r="O16" s="68" t="s">
        <v>190</v>
      </c>
      <c r="P16" s="10">
        <v>27</v>
      </c>
    </row>
    <row r="17" spans="1:16" ht="15" customHeight="1" x14ac:dyDescent="0.25">
      <c r="A17" s="18" t="s">
        <v>180</v>
      </c>
      <c r="B17" s="40"/>
      <c r="C17" s="8">
        <v>6</v>
      </c>
      <c r="D17" s="8">
        <v>13</v>
      </c>
      <c r="E17" s="15">
        <v>20</v>
      </c>
      <c r="F17" s="30">
        <v>27</v>
      </c>
      <c r="G17" s="71" t="s">
        <v>190</v>
      </c>
      <c r="H17" s="8">
        <v>10</v>
      </c>
      <c r="I17" s="8">
        <v>17</v>
      </c>
      <c r="J17" s="8">
        <v>24</v>
      </c>
      <c r="K17" s="10">
        <v>31</v>
      </c>
      <c r="L17" s="43"/>
      <c r="M17" s="8">
        <v>7</v>
      </c>
      <c r="N17" s="15">
        <v>14</v>
      </c>
      <c r="O17" s="8">
        <v>21</v>
      </c>
      <c r="P17" s="10">
        <v>28</v>
      </c>
    </row>
    <row r="18" spans="1:16" ht="15" customHeight="1" x14ac:dyDescent="0.25">
      <c r="A18" s="18" t="s">
        <v>181</v>
      </c>
      <c r="B18" s="40"/>
      <c r="C18" s="8">
        <v>7</v>
      </c>
      <c r="D18" s="8">
        <v>14</v>
      </c>
      <c r="E18" s="15">
        <v>21</v>
      </c>
      <c r="F18" s="31">
        <v>28</v>
      </c>
      <c r="G18" s="11">
        <v>4</v>
      </c>
      <c r="H18" s="8">
        <v>11</v>
      </c>
      <c r="I18" s="8">
        <v>18</v>
      </c>
      <c r="J18" s="8">
        <v>25</v>
      </c>
      <c r="K18" s="34"/>
      <c r="L18" s="56">
        <v>1</v>
      </c>
      <c r="M18" s="8">
        <v>8</v>
      </c>
      <c r="N18" s="15">
        <v>15</v>
      </c>
      <c r="O18" s="8">
        <v>22</v>
      </c>
      <c r="P18" s="34"/>
    </row>
    <row r="19" spans="1:16" ht="15" customHeight="1" x14ac:dyDescent="0.25">
      <c r="A19" s="18" t="s">
        <v>182</v>
      </c>
      <c r="B19" s="8">
        <v>1</v>
      </c>
      <c r="C19" s="8">
        <v>8</v>
      </c>
      <c r="D19" s="8">
        <v>15</v>
      </c>
      <c r="E19" s="15">
        <v>22</v>
      </c>
      <c r="F19" s="31">
        <v>29</v>
      </c>
      <c r="G19" s="11">
        <v>5</v>
      </c>
      <c r="H19" s="8">
        <v>12</v>
      </c>
      <c r="I19" s="8">
        <v>19</v>
      </c>
      <c r="J19" s="8">
        <v>26</v>
      </c>
      <c r="K19" s="34"/>
      <c r="L19" s="56">
        <v>2</v>
      </c>
      <c r="M19" s="8">
        <v>9</v>
      </c>
      <c r="N19" s="15">
        <v>16</v>
      </c>
      <c r="O19" s="8">
        <v>23</v>
      </c>
      <c r="P19" s="34"/>
    </row>
    <row r="20" spans="1:16" ht="15" customHeight="1" thickBot="1" x14ac:dyDescent="0.3">
      <c r="A20" s="19" t="s">
        <v>183</v>
      </c>
      <c r="B20" s="53">
        <v>2</v>
      </c>
      <c r="C20" s="53">
        <v>9</v>
      </c>
      <c r="D20" s="53">
        <v>16</v>
      </c>
      <c r="E20" s="59">
        <v>23</v>
      </c>
      <c r="F20" s="60">
        <v>30</v>
      </c>
      <c r="G20" s="55">
        <v>6</v>
      </c>
      <c r="H20" s="53">
        <v>13</v>
      </c>
      <c r="I20" s="53">
        <v>20</v>
      </c>
      <c r="J20" s="53">
        <v>27</v>
      </c>
      <c r="K20" s="36"/>
      <c r="L20" s="57">
        <v>3</v>
      </c>
      <c r="M20" s="53">
        <v>10</v>
      </c>
      <c r="N20" s="59">
        <v>17</v>
      </c>
      <c r="O20" s="53">
        <v>24</v>
      </c>
      <c r="P20" s="36"/>
    </row>
    <row r="21" spans="1:16" ht="15" customHeight="1" x14ac:dyDescent="0.25">
      <c r="A21" s="37" t="s">
        <v>184</v>
      </c>
      <c r="B21" s="44">
        <v>3</v>
      </c>
      <c r="C21" s="45">
        <v>10</v>
      </c>
      <c r="D21" s="45">
        <v>17</v>
      </c>
      <c r="E21" s="45">
        <v>24</v>
      </c>
      <c r="F21" s="46">
        <v>31</v>
      </c>
      <c r="G21" s="51">
        <v>7</v>
      </c>
      <c r="H21" s="45">
        <v>14</v>
      </c>
      <c r="I21" s="45">
        <v>21</v>
      </c>
      <c r="J21" s="45">
        <v>28</v>
      </c>
      <c r="K21" s="48"/>
      <c r="L21" s="52">
        <v>4</v>
      </c>
      <c r="M21" s="45">
        <v>11</v>
      </c>
      <c r="N21" s="45">
        <v>18</v>
      </c>
      <c r="O21" s="45">
        <v>25</v>
      </c>
      <c r="P21" s="48"/>
    </row>
    <row r="22" spans="1:16" ht="15.75" thickBot="1" x14ac:dyDescent="0.3">
      <c r="A22" s="38" t="s">
        <v>185</v>
      </c>
      <c r="B22" s="42">
        <v>4</v>
      </c>
      <c r="C22" s="23">
        <v>11</v>
      </c>
      <c r="D22" s="12">
        <v>18</v>
      </c>
      <c r="E22" s="12">
        <v>25</v>
      </c>
      <c r="F22" s="30">
        <v>1</v>
      </c>
      <c r="G22" s="35">
        <v>8</v>
      </c>
      <c r="H22" s="12">
        <v>15</v>
      </c>
      <c r="I22" s="12">
        <v>22</v>
      </c>
      <c r="J22" s="12">
        <v>29</v>
      </c>
      <c r="K22" s="21">
        <v>33</v>
      </c>
      <c r="L22" s="17">
        <v>5</v>
      </c>
      <c r="M22" s="12">
        <v>12</v>
      </c>
      <c r="N22" s="12">
        <v>19</v>
      </c>
      <c r="O22" s="12">
        <v>26</v>
      </c>
      <c r="P22" s="21"/>
    </row>
    <row r="23" spans="1:16" x14ac:dyDescent="0.25">
      <c r="A23" s="39"/>
      <c r="B23" s="72">
        <v>44986</v>
      </c>
      <c r="C23" s="73"/>
      <c r="D23" s="73"/>
      <c r="E23" s="73"/>
      <c r="F23" s="74"/>
      <c r="G23" s="75">
        <v>45017</v>
      </c>
      <c r="H23" s="73"/>
      <c r="I23" s="73"/>
      <c r="J23" s="73"/>
      <c r="K23" s="76"/>
      <c r="L23" s="77">
        <v>45047</v>
      </c>
      <c r="M23" s="73"/>
      <c r="N23" s="73"/>
      <c r="O23" s="73"/>
      <c r="P23" s="76"/>
    </row>
    <row r="24" spans="1:16" ht="15" customHeight="1" x14ac:dyDescent="0.25">
      <c r="A24" s="18" t="s">
        <v>179</v>
      </c>
      <c r="B24" s="40"/>
      <c r="C24" s="8">
        <v>6</v>
      </c>
      <c r="D24" s="8">
        <v>13</v>
      </c>
      <c r="E24" s="8">
        <v>20</v>
      </c>
      <c r="F24" s="9">
        <v>27</v>
      </c>
      <c r="G24" s="33"/>
      <c r="H24" s="15">
        <v>3</v>
      </c>
      <c r="I24" s="12">
        <v>10</v>
      </c>
      <c r="J24" s="8">
        <v>17</v>
      </c>
      <c r="K24" s="10">
        <v>24</v>
      </c>
      <c r="L24" s="17">
        <v>1</v>
      </c>
      <c r="M24" s="8">
        <v>8</v>
      </c>
      <c r="N24" s="8">
        <v>15</v>
      </c>
      <c r="O24" s="8">
        <v>22</v>
      </c>
      <c r="P24" s="21">
        <v>29</v>
      </c>
    </row>
    <row r="25" spans="1:16" ht="15" customHeight="1" x14ac:dyDescent="0.25">
      <c r="A25" s="18" t="s">
        <v>180</v>
      </c>
      <c r="B25" s="40"/>
      <c r="C25" s="8">
        <v>7</v>
      </c>
      <c r="D25" s="8">
        <v>14</v>
      </c>
      <c r="E25" s="8">
        <v>21</v>
      </c>
      <c r="F25" s="9">
        <v>28</v>
      </c>
      <c r="G25" s="33"/>
      <c r="H25" s="15">
        <v>4</v>
      </c>
      <c r="I25" s="15">
        <v>11</v>
      </c>
      <c r="J25" s="8">
        <v>18</v>
      </c>
      <c r="K25" s="10">
        <v>25</v>
      </c>
      <c r="L25" s="56">
        <v>2</v>
      </c>
      <c r="M25" s="8">
        <v>9</v>
      </c>
      <c r="N25" s="8">
        <v>16</v>
      </c>
      <c r="O25" s="8">
        <v>23</v>
      </c>
      <c r="P25" s="16">
        <v>30</v>
      </c>
    </row>
    <row r="26" spans="1:16" ht="15" customHeight="1" x14ac:dyDescent="0.25">
      <c r="A26" s="18" t="s">
        <v>181</v>
      </c>
      <c r="B26" s="8">
        <v>1</v>
      </c>
      <c r="C26" s="8">
        <v>8</v>
      </c>
      <c r="D26" s="8">
        <v>15</v>
      </c>
      <c r="E26" s="8">
        <v>22</v>
      </c>
      <c r="F26" s="9">
        <v>29</v>
      </c>
      <c r="G26" s="33"/>
      <c r="H26" s="15">
        <v>5</v>
      </c>
      <c r="I26" s="15">
        <v>12</v>
      </c>
      <c r="J26" s="8">
        <v>19</v>
      </c>
      <c r="K26" s="10">
        <v>26</v>
      </c>
      <c r="L26" s="56">
        <v>3</v>
      </c>
      <c r="M26" s="8">
        <v>10</v>
      </c>
      <c r="N26" s="8">
        <v>17</v>
      </c>
      <c r="O26" s="8">
        <v>24</v>
      </c>
      <c r="P26" s="16">
        <v>31</v>
      </c>
    </row>
    <row r="27" spans="1:16" x14ac:dyDescent="0.25">
      <c r="A27" s="18" t="s">
        <v>182</v>
      </c>
      <c r="B27" s="8">
        <v>2</v>
      </c>
      <c r="C27" s="8">
        <v>9</v>
      </c>
      <c r="D27" s="8">
        <v>16</v>
      </c>
      <c r="E27" s="8">
        <v>23</v>
      </c>
      <c r="F27" s="9">
        <v>30</v>
      </c>
      <c r="G27" s="33"/>
      <c r="H27" s="15">
        <v>6</v>
      </c>
      <c r="I27" s="15">
        <v>13</v>
      </c>
      <c r="J27" s="8">
        <v>20</v>
      </c>
      <c r="K27" s="10">
        <v>27</v>
      </c>
      <c r="L27" s="56">
        <v>4</v>
      </c>
      <c r="M27" s="8">
        <v>11</v>
      </c>
      <c r="N27" s="8">
        <v>18</v>
      </c>
      <c r="O27" s="8">
        <v>25</v>
      </c>
      <c r="P27" s="34"/>
    </row>
    <row r="28" spans="1:16" ht="15.75" thickBot="1" x14ac:dyDescent="0.3">
      <c r="A28" s="19" t="s">
        <v>183</v>
      </c>
      <c r="B28" s="53">
        <v>3</v>
      </c>
      <c r="C28" s="53">
        <v>10</v>
      </c>
      <c r="D28" s="53">
        <v>17</v>
      </c>
      <c r="E28" s="53">
        <v>24</v>
      </c>
      <c r="F28" s="54">
        <v>31</v>
      </c>
      <c r="G28" s="50"/>
      <c r="H28" s="23">
        <v>7</v>
      </c>
      <c r="I28" s="59">
        <v>14</v>
      </c>
      <c r="J28" s="53">
        <v>21</v>
      </c>
      <c r="K28" s="58">
        <v>28</v>
      </c>
      <c r="L28" s="57">
        <v>5</v>
      </c>
      <c r="M28" s="53">
        <v>12</v>
      </c>
      <c r="N28" s="53">
        <v>19</v>
      </c>
      <c r="O28" s="53">
        <v>26</v>
      </c>
      <c r="P28" s="36"/>
    </row>
    <row r="29" spans="1:16" x14ac:dyDescent="0.25">
      <c r="A29" s="37" t="s">
        <v>184</v>
      </c>
      <c r="B29" s="45">
        <v>4</v>
      </c>
      <c r="C29" s="45">
        <v>11</v>
      </c>
      <c r="D29" s="45">
        <v>18</v>
      </c>
      <c r="E29" s="45">
        <v>25</v>
      </c>
      <c r="F29" s="46"/>
      <c r="G29" s="51">
        <v>1</v>
      </c>
      <c r="H29" s="45">
        <v>8</v>
      </c>
      <c r="I29" s="45">
        <v>15</v>
      </c>
      <c r="J29" s="45">
        <v>22</v>
      </c>
      <c r="K29" s="48">
        <v>29</v>
      </c>
      <c r="L29" s="52">
        <v>6</v>
      </c>
      <c r="M29" s="45">
        <v>13</v>
      </c>
      <c r="N29" s="45">
        <v>20</v>
      </c>
      <c r="O29" s="45">
        <v>27</v>
      </c>
      <c r="P29" s="48"/>
    </row>
    <row r="30" spans="1:16" ht="15.75" customHeight="1" thickBot="1" x14ac:dyDescent="0.3">
      <c r="A30" s="38" t="s">
        <v>185</v>
      </c>
      <c r="B30" s="23">
        <v>5</v>
      </c>
      <c r="C30" s="12">
        <v>12</v>
      </c>
      <c r="D30" s="12">
        <v>19</v>
      </c>
      <c r="E30" s="12">
        <v>26</v>
      </c>
      <c r="F30" s="30"/>
      <c r="G30" s="35">
        <v>2</v>
      </c>
      <c r="H30" s="12">
        <v>9</v>
      </c>
      <c r="I30" s="12">
        <v>16</v>
      </c>
      <c r="J30" s="12">
        <v>23</v>
      </c>
      <c r="K30" s="21">
        <v>30</v>
      </c>
      <c r="L30" s="17">
        <v>7</v>
      </c>
      <c r="M30" s="12">
        <v>14</v>
      </c>
      <c r="N30" s="12">
        <v>21</v>
      </c>
      <c r="O30" s="12">
        <v>28</v>
      </c>
      <c r="P30" s="21"/>
    </row>
    <row r="31" spans="1:16" x14ac:dyDescent="0.25">
      <c r="A31" s="39"/>
      <c r="B31" s="72">
        <v>45078</v>
      </c>
      <c r="C31" s="73"/>
      <c r="D31" s="73"/>
      <c r="E31" s="73"/>
      <c r="F31" s="74"/>
      <c r="G31" s="75">
        <v>45108</v>
      </c>
      <c r="H31" s="73"/>
      <c r="I31" s="73"/>
      <c r="J31" s="73"/>
      <c r="K31" s="76"/>
      <c r="L31" s="77">
        <v>45139</v>
      </c>
      <c r="M31" s="73"/>
      <c r="N31" s="73"/>
      <c r="O31" s="73"/>
      <c r="P31" s="76"/>
    </row>
    <row r="32" spans="1:16" ht="15" customHeight="1" x14ac:dyDescent="0.25">
      <c r="A32" s="18" t="s">
        <v>179</v>
      </c>
      <c r="B32" s="40"/>
      <c r="C32" s="8">
        <v>5</v>
      </c>
      <c r="D32" s="8">
        <v>12</v>
      </c>
      <c r="E32" s="8">
        <v>19</v>
      </c>
      <c r="F32" s="9">
        <v>26</v>
      </c>
      <c r="G32" s="11">
        <v>3</v>
      </c>
      <c r="H32" s="8">
        <v>10</v>
      </c>
      <c r="I32" s="8">
        <v>17</v>
      </c>
      <c r="J32" s="68" t="s">
        <v>191</v>
      </c>
      <c r="K32" s="16">
        <v>31</v>
      </c>
      <c r="L32" s="43"/>
      <c r="M32" s="15">
        <v>7</v>
      </c>
      <c r="N32" s="15">
        <v>14</v>
      </c>
      <c r="O32" s="15">
        <v>21</v>
      </c>
      <c r="P32" s="21">
        <v>28</v>
      </c>
    </row>
    <row r="33" spans="1:16" ht="15" customHeight="1" x14ac:dyDescent="0.25">
      <c r="A33" s="18" t="s">
        <v>180</v>
      </c>
      <c r="B33" s="40"/>
      <c r="C33" s="8">
        <v>6</v>
      </c>
      <c r="D33" s="8">
        <v>13</v>
      </c>
      <c r="E33" s="8">
        <v>20</v>
      </c>
      <c r="F33" s="9">
        <v>27</v>
      </c>
      <c r="G33" s="11">
        <v>4</v>
      </c>
      <c r="H33" s="8">
        <v>11</v>
      </c>
      <c r="I33" s="8">
        <v>18</v>
      </c>
      <c r="J33" s="68" t="s">
        <v>191</v>
      </c>
      <c r="K33" s="34"/>
      <c r="L33" s="61">
        <v>1</v>
      </c>
      <c r="M33" s="15">
        <v>8</v>
      </c>
      <c r="N33" s="15">
        <v>15</v>
      </c>
      <c r="O33" s="15">
        <v>22</v>
      </c>
      <c r="P33" s="16">
        <v>29</v>
      </c>
    </row>
    <row r="34" spans="1:16" ht="15" customHeight="1" x14ac:dyDescent="0.25">
      <c r="A34" s="18" t="s">
        <v>181</v>
      </c>
      <c r="B34" s="40"/>
      <c r="C34" s="8">
        <v>7</v>
      </c>
      <c r="D34" s="8">
        <v>14</v>
      </c>
      <c r="E34" s="8">
        <v>21</v>
      </c>
      <c r="F34" s="9">
        <v>28</v>
      </c>
      <c r="G34" s="11">
        <v>5</v>
      </c>
      <c r="H34" s="8">
        <v>12</v>
      </c>
      <c r="I34" s="8">
        <v>19</v>
      </c>
      <c r="J34" s="15">
        <v>26</v>
      </c>
      <c r="K34" s="34"/>
      <c r="L34" s="61">
        <v>2</v>
      </c>
      <c r="M34" s="15">
        <v>9</v>
      </c>
      <c r="N34" s="15">
        <v>16</v>
      </c>
      <c r="O34" s="15">
        <v>23</v>
      </c>
      <c r="P34" s="16">
        <v>30</v>
      </c>
    </row>
    <row r="35" spans="1:16" ht="15" customHeight="1" x14ac:dyDescent="0.25">
      <c r="A35" s="18" t="s">
        <v>182</v>
      </c>
      <c r="B35" s="15">
        <v>1</v>
      </c>
      <c r="C35" s="8">
        <v>8</v>
      </c>
      <c r="D35" s="8">
        <v>15</v>
      </c>
      <c r="E35" s="8">
        <v>22</v>
      </c>
      <c r="F35" s="9">
        <v>29</v>
      </c>
      <c r="G35" s="11">
        <v>6</v>
      </c>
      <c r="H35" s="8">
        <v>13</v>
      </c>
      <c r="I35" s="8">
        <v>20</v>
      </c>
      <c r="J35" s="15">
        <v>27</v>
      </c>
      <c r="K35" s="34"/>
      <c r="L35" s="61">
        <v>3</v>
      </c>
      <c r="M35" s="15">
        <v>10</v>
      </c>
      <c r="N35" s="15">
        <v>17</v>
      </c>
      <c r="O35" s="15">
        <v>24</v>
      </c>
      <c r="P35" s="16">
        <v>31</v>
      </c>
    </row>
    <row r="36" spans="1:16" ht="15" customHeight="1" thickBot="1" x14ac:dyDescent="0.3">
      <c r="A36" s="19" t="s">
        <v>183</v>
      </c>
      <c r="B36" s="59">
        <v>2</v>
      </c>
      <c r="C36" s="53">
        <v>9</v>
      </c>
      <c r="D36" s="53">
        <v>16</v>
      </c>
      <c r="E36" s="53">
        <v>23</v>
      </c>
      <c r="F36" s="54">
        <v>30</v>
      </c>
      <c r="G36" s="55">
        <v>7</v>
      </c>
      <c r="H36" s="53">
        <v>14</v>
      </c>
      <c r="I36" s="53">
        <v>21</v>
      </c>
      <c r="J36" s="59">
        <v>28</v>
      </c>
      <c r="K36" s="36"/>
      <c r="L36" s="62">
        <v>4</v>
      </c>
      <c r="M36" s="59">
        <v>11</v>
      </c>
      <c r="N36" s="59">
        <v>18</v>
      </c>
      <c r="O36" s="59">
        <v>25</v>
      </c>
      <c r="P36" s="36"/>
    </row>
    <row r="37" spans="1:16" ht="15" customHeight="1" x14ac:dyDescent="0.25">
      <c r="A37" s="37" t="s">
        <v>184</v>
      </c>
      <c r="B37" s="44">
        <v>3</v>
      </c>
      <c r="C37" s="45">
        <v>10</v>
      </c>
      <c r="D37" s="45">
        <v>17</v>
      </c>
      <c r="E37" s="45">
        <v>24</v>
      </c>
      <c r="F37" s="46">
        <v>1</v>
      </c>
      <c r="G37" s="51">
        <v>8</v>
      </c>
      <c r="H37" s="45">
        <v>15</v>
      </c>
      <c r="I37" s="45">
        <v>22</v>
      </c>
      <c r="J37" s="45">
        <v>29</v>
      </c>
      <c r="K37" s="48"/>
      <c r="L37" s="52">
        <v>5</v>
      </c>
      <c r="M37" s="45">
        <v>12</v>
      </c>
      <c r="N37" s="45">
        <v>19</v>
      </c>
      <c r="O37" s="45">
        <v>26</v>
      </c>
      <c r="P37" s="48"/>
    </row>
    <row r="38" spans="1:16" ht="15.75" thickBot="1" x14ac:dyDescent="0.3">
      <c r="A38" s="38" t="s">
        <v>185</v>
      </c>
      <c r="B38" s="41">
        <v>4</v>
      </c>
      <c r="C38" s="12">
        <v>11</v>
      </c>
      <c r="D38" s="12">
        <v>18</v>
      </c>
      <c r="E38" s="12">
        <v>25</v>
      </c>
      <c r="F38" s="30">
        <v>2</v>
      </c>
      <c r="G38" s="35">
        <v>9</v>
      </c>
      <c r="H38" s="12">
        <v>16</v>
      </c>
      <c r="I38" s="12">
        <v>23</v>
      </c>
      <c r="J38" s="12">
        <v>30</v>
      </c>
      <c r="K38" s="21"/>
      <c r="L38" s="17">
        <v>6</v>
      </c>
      <c r="M38" s="12">
        <v>13</v>
      </c>
      <c r="N38" s="12">
        <v>20</v>
      </c>
      <c r="O38" s="12">
        <v>27</v>
      </c>
      <c r="P38" s="21"/>
    </row>
    <row r="39" spans="1:16" ht="7.5" customHeight="1" x14ac:dyDescent="0.25">
      <c r="A39" s="5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4"/>
      <c r="M39" s="14">
        <v>13</v>
      </c>
      <c r="N39" s="14"/>
      <c r="O39" s="14"/>
      <c r="P39" s="14"/>
    </row>
    <row r="40" spans="1:16" ht="15" customHeight="1" thickBot="1" x14ac:dyDescent="0.3">
      <c r="A40" s="6" t="s">
        <v>186</v>
      </c>
      <c r="B40" s="78" t="s">
        <v>187</v>
      </c>
      <c r="C40" s="78"/>
      <c r="D40" s="78"/>
      <c r="E40" s="78"/>
      <c r="F40" s="78"/>
      <c r="G40" s="79" t="s">
        <v>188</v>
      </c>
      <c r="H40" s="79"/>
      <c r="I40" s="79"/>
      <c r="J40" s="79"/>
      <c r="K40" s="79"/>
      <c r="L40" s="80" t="s">
        <v>189</v>
      </c>
      <c r="M40" s="80"/>
      <c r="N40" s="80"/>
      <c r="O40" s="80"/>
      <c r="P40" s="80"/>
    </row>
    <row r="53" ht="15" customHeight="1" x14ac:dyDescent="0.25"/>
    <row r="55" ht="15" customHeight="1" x14ac:dyDescent="0.25"/>
    <row r="57" ht="15" customHeight="1" x14ac:dyDescent="0.25"/>
  </sheetData>
  <mergeCells count="24">
    <mergeCell ref="A1:K1"/>
    <mergeCell ref="A2:B2"/>
    <mergeCell ref="C2:K2"/>
    <mergeCell ref="A3:B3"/>
    <mergeCell ref="C3:D3"/>
    <mergeCell ref="A4:B4"/>
    <mergeCell ref="C4:H4"/>
    <mergeCell ref="A5:B5"/>
    <mergeCell ref="C5:E5"/>
    <mergeCell ref="B7:F7"/>
    <mergeCell ref="G7:K7"/>
    <mergeCell ref="L7:P7"/>
    <mergeCell ref="B15:F15"/>
    <mergeCell ref="G15:K15"/>
    <mergeCell ref="L15:P15"/>
    <mergeCell ref="B23:F23"/>
    <mergeCell ref="G23:K23"/>
    <mergeCell ref="L23:P23"/>
    <mergeCell ref="B31:F31"/>
    <mergeCell ref="G31:K31"/>
    <mergeCell ref="L31:P31"/>
    <mergeCell ref="B40:F40"/>
    <mergeCell ref="G40:K40"/>
    <mergeCell ref="L40:P40"/>
  </mergeCells>
  <pageMargins left="0.7" right="0.7" top="0.75" bottom="0.75" header="0.3" footer="0.3"/>
  <pageSetup paperSize="9"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de2b82dc-5d1b-42e3-84a1-9392513e78fc" ContentTypeId="0x0101004275BB42FFA51140B08CD3739BF7BAB402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2642852b8ce415eb942dab5510b6844 xmlns="dd989013-3695-4458-8df5-613b197d9ac2">
      <Terms xmlns="http://schemas.microsoft.com/office/infopath/2007/PartnerControls"/>
    </h2642852b8ce415eb942dab5510b6844>
    <TargetSiteUrl xmlns="0d3d739c-854c-4823-87dd-278b46439e36" xsi:nil="true"/>
    <CoverageStartYear xmlns="dd989013-3695-4458-8df5-613b197d9ac2">Unknown</CoverageStartYear>
    <SourceOrganisation xmlns="dd989013-3695-4458-8df5-613b197d9ac2" xsi:nil="true"/>
    <SourceOrganisationType xmlns="dd989013-3695-4458-8df5-613b197d9ac2" xsi:nil="true"/>
    <ContentOwner xmlns="0d3d739c-854c-4823-87dd-278b46439e36">
      <UserInfo>
        <DisplayName/>
        <AccountId xsi:nil="true"/>
        <AccountType/>
      </UserInfo>
    </ContentOwner>
    <CoverageStartMonth xmlns="dd989013-3695-4458-8df5-613b197d9ac2">Unknown</CoverageStartMonth>
    <ke9a5378624e46c38d4b7a1bdebb7902 xmlns="dd989013-3695-4458-8df5-613b197d9ac2">
      <Terms xmlns="http://schemas.microsoft.com/office/infopath/2007/PartnerControls"/>
    </ke9a5378624e46c38d4b7a1bdebb7902>
    <TaxCatchAll xmlns="dd989013-3695-4458-8df5-613b197d9ac2">
      <Value>25</Value>
    </TaxCatchAll>
    <RetentionAction xmlns="dd989013-3695-4458-8df5-613b197d9ac2" xsi:nil="true"/>
    <DocumentFullDescription xmlns="dd989013-3695-4458-8df5-613b197d9ac2" xsi:nil="true"/>
    <RetentionYears xmlns="dd989013-3695-4458-8df5-613b197d9ac2">2</RetentionYears>
    <CoverageEndMonth xmlns="dd989013-3695-4458-8df5-613b197d9ac2">Unknown</CoverageEndMonth>
    <CoverageEndYear xmlns="dd989013-3695-4458-8df5-613b197d9ac2">Unknown</CoverageEndYear>
    <CoverageStartDay xmlns="dd989013-3695-4458-8df5-613b197d9ac2">Unknown</CoverageStartDay>
    <CoverageEndDay xmlns="dd989013-3695-4458-8df5-613b197d9ac2">Unknown</CoverageEndDay>
    <a12c4fbea80b408499c3ce7752de385f xmlns="dd989013-3695-4458-8df5-613b197d9ac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Education and skills</TermName>
          <TermId xmlns="http://schemas.microsoft.com/office/infopath/2007/PartnerControls">b92cc23a-80aa-44c0-b318-977e114995f3</TermId>
        </TermInfo>
      </Terms>
    </a12c4fbea80b408499c3ce7752de385f>
    <TaxKeywordTaxHTField xmlns="dd989013-3695-4458-8df5-613b197d9ac2">
      <Terms xmlns="http://schemas.microsoft.com/office/infopath/2007/PartnerControls"/>
    </TaxKeywordTaxHTField>
    <VenueName xmlns="dd989013-3695-4458-8df5-613b197d9ac2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ublic Document" ma:contentTypeID="0x0101004275BB42FFA51140B08CD3739BF7BAB40200D52BB1120D2C534EA7D75A0768C22A800097962AE05D64C64E93042A71A480418E" ma:contentTypeVersion="18" ma:contentTypeDescription="" ma:contentTypeScope="" ma:versionID="ca36face6da576ec5c5011d061a290f9">
  <xsd:schema xmlns:xsd="http://www.w3.org/2001/XMLSchema" xmlns:xs="http://www.w3.org/2001/XMLSchema" xmlns:p="http://schemas.microsoft.com/office/2006/metadata/properties" xmlns:ns2="dd989013-3695-4458-8df5-613b197d9ac2" xmlns:ns3="0d3d739c-854c-4823-87dd-278b46439e36" xmlns:ns4="a97d3e19-2f68-4635-93be-d2cdfe7d477d" xmlns:ns5="0dec740a-b6fa-4b85-9e11-662dd642f344" targetNamespace="http://schemas.microsoft.com/office/2006/metadata/properties" ma:root="true" ma:fieldsID="7934f10af4159524e39454bf2992cdfe" ns2:_="" ns3:_="" ns4:_="" ns5:_="">
    <xsd:import namespace="dd989013-3695-4458-8df5-613b197d9ac2"/>
    <xsd:import namespace="0d3d739c-854c-4823-87dd-278b46439e36"/>
    <xsd:import namespace="a97d3e19-2f68-4635-93be-d2cdfe7d477d"/>
    <xsd:import namespace="0dec740a-b6fa-4b85-9e11-662dd642f344"/>
    <xsd:element name="properties">
      <xsd:complexType>
        <xsd:sequence>
          <xsd:element name="documentManagement">
            <xsd:complexType>
              <xsd:all>
                <xsd:element ref="ns2:DocumentFullDescription" minOccurs="0"/>
                <xsd:element ref="ns2:SourceOrganisation" minOccurs="0"/>
                <xsd:element ref="ns2:SourceOrganisationType" minOccurs="0"/>
                <xsd:element ref="ns2:CoverageStartDay" minOccurs="0"/>
                <xsd:element ref="ns2:CoverageStartMonth" minOccurs="0"/>
                <xsd:element ref="ns2:CoverageStartYear" minOccurs="0"/>
                <xsd:element ref="ns2:CoverageEndDay" minOccurs="0"/>
                <xsd:element ref="ns2:CoverageEndMonth" minOccurs="0"/>
                <xsd:element ref="ns2:CoverageEndYear" minOccurs="0"/>
                <xsd:element ref="ns2:a12c4fbea80b408499c3ce7752de385f" minOccurs="0"/>
                <xsd:element ref="ns2:TaxCatchAll" minOccurs="0"/>
                <xsd:element ref="ns2:TaxCatchAllLabel" minOccurs="0"/>
                <xsd:element ref="ns2:h2642852b8ce415eb942dab5510b6844" minOccurs="0"/>
                <xsd:element ref="ns2:TaxKeywordTaxHTField" minOccurs="0"/>
                <xsd:element ref="ns2:ke9a5378624e46c38d4b7a1bdebb7902" minOccurs="0"/>
                <xsd:element ref="ns2:RetentionYears"/>
                <xsd:element ref="ns2:VenueName" minOccurs="0"/>
                <xsd:element ref="ns3:ContentOwner" minOccurs="0"/>
                <xsd:element ref="ns3:TargetSiteUrl" minOccurs="0"/>
                <xsd:element ref="ns4:SharedWithUsers" minOccurs="0"/>
                <xsd:element ref="ns4:SharingHintHash" minOccurs="0"/>
                <xsd:element ref="ns4:SharedWithDetails" minOccurs="0"/>
                <xsd:element ref="ns2:RetentionAction" minOccurs="0"/>
                <xsd:element ref="ns4:LastSharedByUser" minOccurs="0"/>
                <xsd:element ref="ns4:LastSharedByTime" minOccurs="0"/>
                <xsd:element ref="ns5:MediaServiceMetadata" minOccurs="0"/>
                <xsd:element ref="ns5:MediaServiceFastMetadata" minOccurs="0"/>
                <xsd:element ref="ns5:MediaServiceDateTaken" minOccurs="0"/>
                <xsd:element ref="ns5:MediaServiceAutoTags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MediaServiceLocation" minOccurs="0"/>
                <xsd:element ref="ns5:MediaServiceAutoKeyPoints" minOccurs="0"/>
                <xsd:element ref="ns5:MediaServiceKeyPoints" minOccurs="0"/>
                <xsd:element ref="ns5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989013-3695-4458-8df5-613b197d9ac2" elementFormDefault="qualified">
    <xsd:import namespace="http://schemas.microsoft.com/office/2006/documentManagement/types"/>
    <xsd:import namespace="http://schemas.microsoft.com/office/infopath/2007/PartnerControls"/>
    <xsd:element name="DocumentFullDescription" ma:index="2" nillable="true" ma:displayName="Document Full Description" ma:internalName="DocumentFullDescription" ma:readOnly="false">
      <xsd:simpleType>
        <xsd:restriction base="dms:Note">
          <xsd:maxLength value="255"/>
        </xsd:restriction>
      </xsd:simpleType>
    </xsd:element>
    <xsd:element name="SourceOrganisation" ma:index="7" nillable="true" ma:displayName="Source Organisation" ma:internalName="SourceOrganisation" ma:readOnly="false">
      <xsd:simpleType>
        <xsd:restriction base="dms:Text"/>
      </xsd:simpleType>
    </xsd:element>
    <xsd:element name="SourceOrganisationType" ma:index="8" nillable="true" ma:displayName="Source Organisation Type" ma:format="Dropdown" ma:internalName="SourceOrganisationType">
      <xsd:simpleType>
        <xsd:restriction base="dms:Choice">
          <xsd:enumeration value="Academic"/>
          <xsd:enumeration value="Charity"/>
          <xsd:enumeration value="Commercial"/>
          <xsd:enumeration value="Educational"/>
          <xsd:enumeration value="Joint venture"/>
          <xsd:enumeration value="Local authority"/>
          <xsd:enumeration value="Social enterprise"/>
          <xsd:enumeration value="Voluntary"/>
        </xsd:restriction>
      </xsd:simpleType>
    </xsd:element>
    <xsd:element name="CoverageStartDay" ma:index="9" nillable="true" ma:displayName="Coverage Start Day" ma:default="Unknown" ma:internalName="CoverageStartDay">
      <xsd:simpleType>
        <xsd:restriction base="dms:Choice">
          <xsd:enumeration value="Unknown"/>
          <xsd:enumeration value="1st"/>
          <xsd:enumeration value="2nd"/>
          <xsd:enumeration value="3rd"/>
          <xsd:enumeration value="4th"/>
          <xsd:enumeration value="5th"/>
          <xsd:enumeration value="6th"/>
          <xsd:enumeration value="7th"/>
          <xsd:enumeration value="8th"/>
          <xsd:enumeration value="9th"/>
          <xsd:enumeration value="10th"/>
          <xsd:enumeration value="11th"/>
          <xsd:enumeration value="12th"/>
          <xsd:enumeration value="13th"/>
          <xsd:enumeration value="14th"/>
          <xsd:enumeration value="15th"/>
          <xsd:enumeration value="16th"/>
          <xsd:enumeration value="17th"/>
          <xsd:enumeration value="18th"/>
          <xsd:enumeration value="19th"/>
          <xsd:enumeration value="20th"/>
          <xsd:enumeration value="21st"/>
          <xsd:enumeration value="22nd"/>
          <xsd:enumeration value="23rd"/>
          <xsd:enumeration value="24th"/>
          <xsd:enumeration value="25th"/>
          <xsd:enumeration value="26th"/>
          <xsd:enumeration value="27th"/>
          <xsd:enumeration value="28th"/>
          <xsd:enumeration value="29th"/>
          <xsd:enumeration value="30th"/>
          <xsd:enumeration value="31st"/>
        </xsd:restriction>
      </xsd:simpleType>
    </xsd:element>
    <xsd:element name="CoverageStartMonth" ma:index="10" nillable="true" ma:displayName="Coverage Start Month" ma:default="Unknown" ma:internalName="CoverageStartMonth">
      <xsd:simpleType>
        <xsd:restriction base="dms:Choice">
          <xsd:enumeration value="Unknown"/>
          <xsd:enumeration value="January"/>
          <xsd:enumeration value="February"/>
          <xsd:enumeration value="March"/>
          <xsd:enumeration value="April"/>
          <xsd:enumeration value="May"/>
          <xsd:enumeration value="June"/>
          <xsd:enumeration value="July"/>
          <xsd:enumeration value="August"/>
          <xsd:enumeration value="September"/>
          <xsd:enumeration value="October"/>
          <xsd:enumeration value="November"/>
          <xsd:enumeration value="December"/>
        </xsd:restriction>
      </xsd:simpleType>
    </xsd:element>
    <xsd:element name="CoverageStartYear" ma:index="11" nillable="true" ma:displayName="Coverage Start Year" ma:default="Unknown" ma:internalName="CoverageStartYear">
      <xsd:simpleType>
        <xsd:restriction base="dms:Choice">
          <xsd:enumeration value="Unknown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CoverageEndDay" ma:index="12" nillable="true" ma:displayName="Coverage End Day" ma:default="Unknown" ma:internalName="CoverageEndDay">
      <xsd:simpleType>
        <xsd:restriction base="dms:Choice">
          <xsd:enumeration value="Unknown"/>
          <xsd:enumeration value="1st"/>
          <xsd:enumeration value="2nd"/>
          <xsd:enumeration value="3rd"/>
          <xsd:enumeration value="4th"/>
          <xsd:enumeration value="5th"/>
          <xsd:enumeration value="6th"/>
          <xsd:enumeration value="7th"/>
          <xsd:enumeration value="8th"/>
          <xsd:enumeration value="9th"/>
          <xsd:enumeration value="10th"/>
          <xsd:enumeration value="11th"/>
          <xsd:enumeration value="12th"/>
          <xsd:enumeration value="13th"/>
          <xsd:enumeration value="14th"/>
          <xsd:enumeration value="15th"/>
          <xsd:enumeration value="16th"/>
          <xsd:enumeration value="17th"/>
          <xsd:enumeration value="18th"/>
          <xsd:enumeration value="19th"/>
          <xsd:enumeration value="20th"/>
          <xsd:enumeration value="21st"/>
          <xsd:enumeration value="22nd"/>
          <xsd:enumeration value="23rd"/>
          <xsd:enumeration value="24th"/>
          <xsd:enumeration value="25th"/>
          <xsd:enumeration value="26th"/>
          <xsd:enumeration value="27th"/>
          <xsd:enumeration value="28th"/>
          <xsd:enumeration value="29th"/>
          <xsd:enumeration value="30th"/>
          <xsd:enumeration value="31st"/>
        </xsd:restriction>
      </xsd:simpleType>
    </xsd:element>
    <xsd:element name="CoverageEndMonth" ma:index="13" nillable="true" ma:displayName="Coverage End Month" ma:default="Unknown" ma:internalName="CoverageEndMonth">
      <xsd:simpleType>
        <xsd:restriction base="dms:Choice">
          <xsd:enumeration value="Unknown"/>
          <xsd:enumeration value="January"/>
          <xsd:enumeration value="February"/>
          <xsd:enumeration value="March"/>
          <xsd:enumeration value="April"/>
          <xsd:enumeration value="May"/>
          <xsd:enumeration value="June"/>
          <xsd:enumeration value="July"/>
          <xsd:enumeration value="August"/>
          <xsd:enumeration value="September"/>
          <xsd:enumeration value="October"/>
          <xsd:enumeration value="November"/>
          <xsd:enumeration value="December"/>
        </xsd:restriction>
      </xsd:simpleType>
    </xsd:element>
    <xsd:element name="CoverageEndYear" ma:index="14" nillable="true" ma:displayName="Coverage End Year" ma:default="Unknown" ma:internalName="CoverageEndYear">
      <xsd:simpleType>
        <xsd:restriction base="dms:Choice">
          <xsd:enumeration value="Unknown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a12c4fbea80b408499c3ce7752de385f" ma:index="18" ma:taxonomy="true" ma:internalName="a12c4fbea80b408499c3ce7752de385f" ma:taxonomyFieldName="Devon_x0020_Keywords" ma:displayName="Subject Category" ma:readOnly="false" ma:default="" ma:fieldId="{a12c4fbe-a80b-4084-99c3-ce7752de385f}" ma:taxonomyMulti="true" ma:sspId="de2b82dc-5d1b-42e3-84a1-9392513e78fc" ma:termSetId="68b1c3be-abcc-42e4-ad04-bdd42bb62c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hidden="true" ma:list="{54f15968-1e26-4f5a-a0ba-f97db1e1f5f5}" ma:internalName="TaxCatchAll" ma:showField="CatchAllData" ma:web="0d3d739c-854c-4823-87dd-278b46439e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Taxonomy Catch All Column1" ma:hidden="true" ma:list="{54f15968-1e26-4f5a-a0ba-f97db1e1f5f5}" ma:internalName="TaxCatchAllLabel" ma:readOnly="true" ma:showField="CatchAllDataLabel" ma:web="0d3d739c-854c-4823-87dd-278b46439e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2642852b8ce415eb942dab5510b6844" ma:index="22" nillable="true" ma:taxonomy="true" ma:internalName="h2642852b8ce415eb942dab5510b6844" ma:taxonomyFieldName="Spatial_x0020_Coverage" ma:displayName="Spatial Coverage" ma:default="" ma:fieldId="{12642852-b8ce-415e-b942-dab5510b6844}" ma:taxonomyMulti="true" ma:sspId="de2b82dc-5d1b-42e3-84a1-9392513e78fc" ma:termSetId="eb20e106-45af-441a-90c7-a1bc437852e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3" nillable="true" ma:taxonomy="true" ma:internalName="TaxKeywordTaxHTField" ma:taxonomyFieldName="TaxKeyword" ma:displayName="Enterprise Keywords" ma:fieldId="{23f27201-bee3-471e-b2e7-b64fd8b7ca38}" ma:taxonomyMulti="true" ma:sspId="de2b82dc-5d1b-42e3-84a1-9392513e78fc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ke9a5378624e46c38d4b7a1bdebb7902" ma:index="25" nillable="true" ma:taxonomy="true" ma:internalName="ke9a5378624e46c38d4b7a1bdebb7902" ma:taxonomyFieldName="Office_x0020_Location" ma:displayName="Buildings and locations" ma:default="" ma:fieldId="{4e9a5378-624e-46c3-8d4b-7a1bdebb7902}" ma:taxonomyMulti="true" ma:sspId="de2b82dc-5d1b-42e3-84a1-9392513e78fc" ma:termSetId="9e4fe10a-02c1-440f-a4e3-27ae08a81fa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tentionYears" ma:index="27" ma:displayName="Retention Years" ma:default="2" ma:internalName="RetentionYears" ma:readOnly="false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2"/>
          <xsd:enumeration value="15"/>
          <xsd:enumeration value="18"/>
          <xsd:enumeration value="19"/>
          <xsd:enumeration value="20"/>
          <xsd:enumeration value="25"/>
          <xsd:enumeration value="30"/>
          <xsd:enumeration value="40"/>
          <xsd:enumeration value="50"/>
          <xsd:enumeration value="75"/>
          <xsd:enumeration value="100"/>
        </xsd:restriction>
      </xsd:simpleType>
    </xsd:element>
    <xsd:element name="VenueName" ma:index="28" nillable="true" ma:displayName="Venue Name" ma:internalName="VenueName" ma:readOnly="false">
      <xsd:simpleType>
        <xsd:restriction base="dms:Text"/>
      </xsd:simpleType>
    </xsd:element>
    <xsd:element name="RetentionAction" ma:index="34" nillable="true" ma:displayName="Retention Action" ma:description="Action taken when retention period expires" ma:format="Dropdown" ma:hidden="true" ma:internalName="RetentionAction" ma:readOnly="false">
      <xsd:simpleType>
        <xsd:restriction base="dms:Choice">
          <xsd:enumeration value="Ask me later"/>
          <xsd:enumeration value="Delete (recycle bin)"/>
          <xsd:enumeration value="Record in SharePoint"/>
          <xsd:enumeration value="Move to Records Manag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3d739c-854c-4823-87dd-278b46439e36" elementFormDefault="qualified">
    <xsd:import namespace="http://schemas.microsoft.com/office/2006/documentManagement/types"/>
    <xsd:import namespace="http://schemas.microsoft.com/office/infopath/2007/PartnerControls"/>
    <xsd:element name="ContentOwner" ma:index="29" nillable="true" ma:displayName="Content Owner" ma:list="UserInfo" ma:SharePointGroup="0" ma:internalName="Content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rgetSiteUrl" ma:index="30" nillable="true" ma:displayName="Target Site Url" ma:internalName="TargetSiteUrl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7d3e19-2f68-4635-93be-d2cdfe7d477d" elementFormDefault="qualified">
    <xsd:import namespace="http://schemas.microsoft.com/office/2006/documentManagement/types"/>
    <xsd:import namespace="http://schemas.microsoft.com/office/infopath/2007/PartnerControls"/>
    <xsd:element name="SharedWithUsers" ma:index="3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32" nillable="true" ma:displayName="Sharing Hint Hash" ma:internalName="SharingHintHash" ma:readOnly="true">
      <xsd:simpleType>
        <xsd:restriction base="dms:Text"/>
      </xsd:simpleType>
    </xsd:element>
    <xsd:element name="SharedWithDetails" ma:index="3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35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36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ec740a-b6fa-4b85-9e11-662dd642f3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3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40" nillable="true" ma:displayName="Tags" ma:internalName="MediaServiceAutoTags" ma:readOnly="true">
      <xsd:simpleType>
        <xsd:restriction base="dms:Text"/>
      </xsd:simpleType>
    </xsd:element>
    <xsd:element name="MediaServiceOCR" ma:index="4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4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44" nillable="true" ma:displayName="Location" ma:internalName="MediaServiceLocation" ma:readOnly="true">
      <xsd:simpleType>
        <xsd:restriction base="dms:Text"/>
      </xsd:simpleType>
    </xsd:element>
    <xsd:element name="MediaServiceAutoKeyPoints" ma:index="4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47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B4242D-1337-45F1-8A2A-1FA56B04495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E66D104B-DAB7-47AF-88E6-31A849A751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1B8803-0EF0-429E-BB21-6A8525960938}">
  <ds:schemaRefs>
    <ds:schemaRef ds:uri="a97d3e19-2f68-4635-93be-d2cdfe7d477d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0dec740a-b6fa-4b85-9e11-662dd642f344"/>
    <ds:schemaRef ds:uri="http://schemas.microsoft.com/office/2006/metadata/properties"/>
    <ds:schemaRef ds:uri="http://purl.org/dc/elements/1.1/"/>
    <ds:schemaRef ds:uri="dd989013-3695-4458-8df5-613b197d9ac2"/>
    <ds:schemaRef ds:uri="0d3d739c-854c-4823-87dd-278b46439e36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A0D0247-357D-4BAB-B123-6E716C1993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989013-3695-4458-8df5-613b197d9ac2"/>
    <ds:schemaRef ds:uri="0d3d739c-854c-4823-87dd-278b46439e36"/>
    <ds:schemaRef ds:uri="a97d3e19-2f68-4635-93be-d2cdfe7d477d"/>
    <ds:schemaRef ds:uri="0dec740a-b6fa-4b85-9e11-662dd642f3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from 2005 </vt:lpstr>
      <vt:lpstr>2022-23</vt:lpstr>
    </vt:vector>
  </TitlesOfParts>
  <Manager/>
  <Company>Devon County Council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Brent</dc:creator>
  <cp:keywords/>
  <dc:description/>
  <cp:lastModifiedBy>NTaylor-bashford</cp:lastModifiedBy>
  <cp:revision/>
  <dcterms:created xsi:type="dcterms:W3CDTF">2013-04-18T11:25:41Z</dcterms:created>
  <dcterms:modified xsi:type="dcterms:W3CDTF">2022-05-31T13:51:34Z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0x0101004275BB42FFA51140B08CD3739BF7BAB40200D52BB1120D2C534EA7D75A0768C22A800097962AE05D64C64E93042A71A480418E</vt:lpwstr>
  </property>
  <property fmtid="{D5CDD505-2E9C-101B-9397-08002B2CF9AE}" pid="3" name="TaxKeyword">
    <vt:lpwstr/>
  </property>
  <property fmtid="{D5CDD505-2E9C-101B-9397-08002B2CF9AE}" pid="4" name="Spatial_x0020_Coverage">
    <vt:lpwstr/>
  </property>
  <property fmtid="{D5CDD505-2E9C-101B-9397-08002B2CF9AE}" pid="5" name="Devon Keywords">
    <vt:lpwstr>25;#Education and skills|b92cc23a-80aa-44c0-b318-977e114995f3</vt:lpwstr>
  </property>
  <property fmtid="{D5CDD505-2E9C-101B-9397-08002B2CF9AE}" pid="6" name="Office_x0020_Location">
    <vt:lpwstr/>
  </property>
  <property fmtid="{D5CDD505-2E9C-101B-9397-08002B2CF9AE}" pid="7" name="Spatial Coverage">
    <vt:lpwstr/>
  </property>
  <property fmtid="{D5CDD505-2E9C-101B-9397-08002B2CF9AE}" pid="8" name="Office Location">
    <vt:lpwstr/>
  </property>
</Properties>
</file>